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3">'财政拨款支出预算明细表 '!$A$1:$F$21</definedName>
    <definedName name="_xlnm.Print_Area" localSheetId="2">'支出预算表'!$A$1:$K$27</definedName>
    <definedName name="_xlnm.Print_Area">$A$1:$N$6</definedName>
    <definedName name="_xlnm.Print_Titles" localSheetId="2">'支出预算表'!$1:$4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calcMode="manual" fullCalcOnLoad="1"/>
</workbook>
</file>

<file path=xl/sharedStrings.xml><?xml version="1.0" encoding="utf-8"?>
<sst xmlns="http://schemas.openxmlformats.org/spreadsheetml/2006/main" count="173" uniqueCount="117">
  <si>
    <t>单位：万元</t>
  </si>
  <si>
    <t>预算数</t>
  </si>
  <si>
    <t>预算数</t>
  </si>
  <si>
    <t>本年收入合计</t>
  </si>
  <si>
    <t>附表1：</t>
  </si>
  <si>
    <t>附表3：</t>
  </si>
  <si>
    <t>附表4：</t>
  </si>
  <si>
    <t>合计</t>
  </si>
  <si>
    <t>类</t>
  </si>
  <si>
    <t xml:space="preserve">        其中： 公务用车购置费</t>
  </si>
  <si>
    <t>收支预算总表</t>
  </si>
  <si>
    <t>财政拨款支出预算明细表</t>
  </si>
  <si>
    <t>“三公”经费预算表</t>
  </si>
  <si>
    <t>单位：万元</t>
  </si>
  <si>
    <t>项          目</t>
  </si>
  <si>
    <t>五、其他收入</t>
  </si>
  <si>
    <t xml:space="preserve">      归口管理的行政单位离退休</t>
  </si>
  <si>
    <t xml:space="preserve">      事业单位离退休</t>
  </si>
  <si>
    <t xml:space="preserve">      行政单位医疗</t>
  </si>
  <si>
    <t xml:space="preserve">      住房公积金</t>
  </si>
  <si>
    <t>林业局2014年部门预算和“三公”经费预算公开表</t>
  </si>
  <si>
    <t>部门名称：林业局</t>
  </si>
  <si>
    <t>一、财政拨款</t>
  </si>
  <si>
    <t>二、纳入预算管理的行政事业性收费</t>
  </si>
  <si>
    <t>三、纳入预算管理的政府性基金</t>
  </si>
  <si>
    <t>四、纳入专户管理的行政事业性收费等收入</t>
  </si>
  <si>
    <t xml:space="preserve">社会保障和就业  </t>
  </si>
  <si>
    <t>住房保障支出</t>
  </si>
  <si>
    <t xml:space="preserve">    行政事业单位离退休</t>
  </si>
  <si>
    <t xml:space="preserve">    医疗保障</t>
  </si>
  <si>
    <t>医疗卫生与计划生育支出</t>
  </si>
  <si>
    <t>农林水支出</t>
  </si>
  <si>
    <t xml:space="preserve">  林业</t>
  </si>
  <si>
    <t xml:space="preserve">    行政运行（林业）</t>
  </si>
  <si>
    <t xml:space="preserve">    林业事业机构</t>
  </si>
  <si>
    <t xml:space="preserve">  育林基金支出</t>
  </si>
  <si>
    <t xml:space="preserve">    森林培育（育林基金支出）</t>
  </si>
  <si>
    <t xml:space="preserve">    林业有害生物防治（育林基金支出）</t>
  </si>
  <si>
    <t xml:space="preserve">    森林防火（育林基金支出）</t>
  </si>
  <si>
    <t xml:space="preserve">    林业技术推广（育林基金支出）</t>
  </si>
  <si>
    <t xml:space="preserve">    其他育林基金支出</t>
  </si>
  <si>
    <t xml:space="preserve">  住房改革支出</t>
  </si>
  <si>
    <t xml:space="preserve">    住房公积金</t>
  </si>
  <si>
    <t xml:space="preserve">      事业单位医疗</t>
  </si>
  <si>
    <t>支                  出</t>
  </si>
  <si>
    <t>收                       入</t>
  </si>
  <si>
    <t xml:space="preserve">    林业</t>
  </si>
  <si>
    <t xml:space="preserve">      行政运行（林业）</t>
  </si>
  <si>
    <t xml:space="preserve">      林业事业机构</t>
  </si>
  <si>
    <t xml:space="preserve">    育林基金支出</t>
  </si>
  <si>
    <t xml:space="preserve">      森林培育（育林基金支出）</t>
  </si>
  <si>
    <t xml:space="preserve">      林业有害生物防治（育林基金支出）</t>
  </si>
  <si>
    <t xml:space="preserve">      森林防火（育林基金支出）</t>
  </si>
  <si>
    <t xml:space="preserve">      林业技术推广（育林基金支出）</t>
  </si>
  <si>
    <t xml:space="preserve">      其他育林基金支出</t>
  </si>
  <si>
    <t xml:space="preserve">    住房改革支出</t>
  </si>
  <si>
    <t>科目编码</t>
  </si>
  <si>
    <t>科目名称（类/款/项）</t>
  </si>
  <si>
    <t>财政拨款
收入</t>
  </si>
  <si>
    <t>纳入预算管理的行政事业性收费等非税收入</t>
  </si>
  <si>
    <t>纳入政府性基金预算管理的收入</t>
  </si>
  <si>
    <t>纳入专户管理的行政事业性收费等收入</t>
  </si>
  <si>
    <t>专项收入</t>
  </si>
  <si>
    <t>其他收入</t>
  </si>
  <si>
    <t>款</t>
  </si>
  <si>
    <t>项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</si>
  <si>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</si>
  <si>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</si>
  <si>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</si>
  <si>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</si>
  <si>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</si>
  <si>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</si>
  <si>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>01</t>
  </si>
  <si>
    <t xml:space="preserve">    归口管理的行政单位离退休</t>
  </si>
  <si>
    <t>02</t>
  </si>
  <si>
    <t xml:space="preserve">    事业单位离退休</t>
  </si>
  <si>
    <t>210</t>
  </si>
  <si>
    <t xml:space="preserve">  医疗保障</t>
  </si>
  <si>
    <t xml:space="preserve">  210</t>
  </si>
  <si>
    <t xml:space="preserve">    行政单位医疗</t>
  </si>
  <si>
    <t xml:space="preserve">    事业单位医疗</t>
  </si>
  <si>
    <t>213</t>
  </si>
  <si>
    <t xml:space="preserve">  213</t>
  </si>
  <si>
    <t xml:space="preserve">  02</t>
  </si>
  <si>
    <t>04</t>
  </si>
  <si>
    <t>61</t>
  </si>
  <si>
    <t xml:space="preserve">  61</t>
  </si>
  <si>
    <t>03</t>
  </si>
  <si>
    <t>99</t>
  </si>
  <si>
    <t>221</t>
  </si>
  <si>
    <t xml:space="preserve">  221</t>
  </si>
  <si>
    <t>支 出 预 算  表</t>
  </si>
  <si>
    <t>附表2</t>
  </si>
  <si>
    <t>单位:万元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</si>
  <si>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</si>
  <si>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20805</t>
  </si>
  <si>
    <t xml:space="preserve">  2080501</t>
  </si>
  <si>
    <t xml:space="preserve">  2080502</t>
  </si>
  <si>
    <t>21005</t>
  </si>
  <si>
    <t xml:space="preserve">  2100501</t>
  </si>
  <si>
    <t xml:space="preserve">  2100502</t>
  </si>
  <si>
    <t>21302</t>
  </si>
  <si>
    <t xml:space="preserve">  2130201</t>
  </si>
  <si>
    <t xml:space="preserve">  2130204</t>
  </si>
  <si>
    <t>22102</t>
  </si>
  <si>
    <t xml:space="preserve">  2210201</t>
  </si>
  <si>
    <t>科目名称</t>
  </si>
  <si>
    <t>基本支出</t>
  </si>
  <si>
    <t>项目支出</t>
  </si>
  <si>
    <t>备注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</si>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</sst>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0.00;[Red]0.00"/>
    <numFmt numFmtId="219" formatCode="_ * #,##0.0_ ;_ * \-#,##0.0_ ;_ * &quot;-&quot;_ ;_ @_ "/>
    <numFmt numFmtId="220" formatCode="_ * #,##0.00_ ;_ * \-#,##0.00_ ;_ * &quot;-&quot;_ ;_ @_ "/>
    <numFmt numFmtId="221" formatCode="#,##0.00_ 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3" fillId="0" borderId="0" xfId="17" applyFont="1" applyFill="1" applyBorder="1" applyAlignment="1">
      <alignment horizontal="left" vertical="center"/>
      <protection/>
    </xf>
    <xf numFmtId="188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2" fillId="0" borderId="3" xfId="17" applyNumberFormat="1" applyFont="1" applyFill="1" applyBorder="1" applyAlignment="1" applyProtection="1">
      <alignment horizontal="centerContinuous" vertical="center"/>
      <protection/>
    </xf>
    <xf numFmtId="0" fontId="2" fillId="0" borderId="4" xfId="17" applyNumberFormat="1" applyFont="1" applyFill="1" applyBorder="1" applyAlignment="1" applyProtection="1">
      <alignment horizontal="centerContinuous" vertical="center"/>
      <protection/>
    </xf>
    <xf numFmtId="0" fontId="2" fillId="0" borderId="5" xfId="17" applyNumberFormat="1" applyFont="1" applyFill="1" applyBorder="1" applyAlignment="1" applyProtection="1">
      <alignment horizontal="centerContinuous" vertical="center"/>
      <protection/>
    </xf>
    <xf numFmtId="0" fontId="2" fillId="0" borderId="6" xfId="17" applyNumberFormat="1" applyFont="1" applyFill="1" applyBorder="1" applyAlignment="1" applyProtection="1">
      <alignment horizontal="center" vertical="center"/>
      <protection/>
    </xf>
    <xf numFmtId="188" fontId="2" fillId="0" borderId="7" xfId="17" applyNumberFormat="1" applyFont="1" applyFill="1" applyBorder="1" applyAlignment="1" applyProtection="1">
      <alignment horizontal="center" vertical="center"/>
      <protection/>
    </xf>
    <xf numFmtId="49" fontId="3" fillId="0" borderId="8" xfId="17" applyNumberFormat="1" applyFont="1" applyFill="1" applyBorder="1" applyAlignment="1" applyProtection="1">
      <alignment vertical="center"/>
      <protection/>
    </xf>
    <xf numFmtId="188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20" fontId="3" fillId="0" borderId="1" xfId="22" applyNumberFormat="1" applyFont="1" applyFill="1" applyBorder="1" applyAlignment="1" applyProtection="1">
      <alignment horizontal="right" vertical="center" wrapText="1"/>
      <protection/>
    </xf>
    <xf numFmtId="220" fontId="3" fillId="0" borderId="1" xfId="22" applyNumberFormat="1" applyFont="1" applyBorder="1" applyAlignment="1">
      <alignment vertical="center"/>
    </xf>
    <xf numFmtId="220" fontId="3" fillId="0" borderId="9" xfId="22" applyNumberFormat="1" applyFont="1" applyFill="1" applyBorder="1" applyAlignment="1" applyProtection="1">
      <alignment horizontal="right" vertical="center" wrapText="1"/>
      <protection/>
    </xf>
    <xf numFmtId="220" fontId="3" fillId="0" borderId="10" xfId="22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8" xfId="0" applyFont="1" applyBorder="1" applyAlignment="1">
      <alignment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6" xfId="0" applyBorder="1" applyAlignment="1">
      <alignment/>
    </xf>
    <xf numFmtId="49" fontId="3" fillId="0" borderId="13" xfId="1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221" fontId="0" fillId="0" borderId="0" xfId="0" applyNumberFormat="1" applyAlignment="1">
      <alignment/>
    </xf>
    <xf numFmtId="221" fontId="5" fillId="0" borderId="0" xfId="17" applyNumberFormat="1" applyFont="1" applyFill="1" applyAlignment="1">
      <alignment vertical="center"/>
      <protection/>
    </xf>
    <xf numFmtId="220" fontId="3" fillId="0" borderId="14" xfId="2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Continuous" vertical="center"/>
    </xf>
    <xf numFmtId="49" fontId="3" fillId="0" borderId="4" xfId="0" applyNumberFormat="1" applyFont="1" applyFill="1" applyBorder="1" applyAlignment="1">
      <alignment horizontal="centerContinuous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89" fontId="3" fillId="0" borderId="7" xfId="0" applyNumberFormat="1" applyFont="1" applyFill="1" applyBorder="1" applyAlignment="1" applyProtection="1">
      <alignment horizontal="right" vertical="center"/>
      <protection/>
    </xf>
    <xf numFmtId="189" fontId="3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9" fontId="3" fillId="0" borderId="1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89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0" xfId="16" applyFont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" xfId="18" applyFont="1" applyFill="1" applyBorder="1" applyAlignment="1">
      <alignment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8" fontId="3" fillId="0" borderId="4" xfId="0" applyNumberFormat="1" applyFont="1" applyFill="1" applyBorder="1" applyAlignment="1" applyProtection="1">
      <alignment horizontal="center" vertical="center" wrapText="1"/>
      <protection/>
    </xf>
    <xf numFmtId="188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/>
      <protection/>
    </xf>
    <xf numFmtId="0" fontId="5" fillId="0" borderId="9" xfId="18" applyFont="1" applyFill="1" applyBorder="1" applyAlignment="1">
      <alignment horizontal="center" vertical="center"/>
      <protection/>
    </xf>
    <xf numFmtId="0" fontId="4" fillId="0" borderId="0" xfId="18" applyNumberFormat="1" applyFont="1" applyFill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17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0" sqref="A10:M10"/>
    </sheetView>
  </sheetViews>
  <sheetFormatPr defaultColWidth="9.00390625" defaultRowHeight="14.25"/>
  <sheetData>
    <row r="3" spans="1:2" ht="20.25">
      <c r="A3" s="87"/>
      <c r="B3" s="87"/>
    </row>
    <row r="10" spans="1:13" ht="111" customHeight="1">
      <c r="A10" s="86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ht="14.25">
      <c r="H11" s="39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G18" sqref="G18"/>
    </sheetView>
  </sheetViews>
  <sheetFormatPr defaultColWidth="9.00390625" defaultRowHeight="14.25"/>
  <cols>
    <col min="1" max="1" width="38.50390625" style="0" customWidth="1"/>
    <col min="2" max="2" width="20.75390625" style="0" customWidth="1"/>
    <col min="3" max="3" width="34.00390625" style="0" customWidth="1"/>
    <col min="4" max="4" width="23.375" style="0" customWidth="1"/>
  </cols>
  <sheetData>
    <row r="1" spans="1:22" ht="17.25" customHeight="1">
      <c r="A1" s="18" t="s">
        <v>4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customHeight="1">
      <c r="A2" s="88" t="s">
        <v>10</v>
      </c>
      <c r="B2" s="88"/>
      <c r="C2" s="88"/>
      <c r="D2" s="8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25" customHeight="1" thickBot="1">
      <c r="A3" s="28" t="s">
        <v>21</v>
      </c>
      <c r="B3" s="29"/>
      <c r="C3" s="3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31" t="s">
        <v>45</v>
      </c>
      <c r="B4" s="32"/>
      <c r="C4" s="32" t="s">
        <v>44</v>
      </c>
      <c r="D4" s="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34" t="s">
        <v>14</v>
      </c>
      <c r="B5" s="8" t="s">
        <v>2</v>
      </c>
      <c r="C5" s="7" t="s">
        <v>14</v>
      </c>
      <c r="D5" s="35" t="s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.75" customHeight="1">
      <c r="A6" s="49" t="s">
        <v>22</v>
      </c>
      <c r="B6" s="40">
        <v>998.42</v>
      </c>
      <c r="C6" s="44" t="s">
        <v>26</v>
      </c>
      <c r="D6" s="50">
        <v>219.76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49" t="s">
        <v>23</v>
      </c>
      <c r="B7" s="40"/>
      <c r="C7" s="44" t="s">
        <v>28</v>
      </c>
      <c r="D7" s="50">
        <v>219.76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.75" customHeight="1">
      <c r="A8" s="49" t="s">
        <v>24</v>
      </c>
      <c r="B8" s="40">
        <v>140.8</v>
      </c>
      <c r="C8" s="44" t="s">
        <v>16</v>
      </c>
      <c r="D8" s="51">
        <v>58.66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.75" customHeight="1">
      <c r="A9" s="49" t="s">
        <v>25</v>
      </c>
      <c r="B9" s="41"/>
      <c r="C9" s="44" t="s">
        <v>17</v>
      </c>
      <c r="D9" s="51">
        <v>161.1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.75" customHeight="1">
      <c r="A10" s="49" t="s">
        <v>15</v>
      </c>
      <c r="B10" s="40"/>
      <c r="C10" s="45" t="s">
        <v>30</v>
      </c>
      <c r="D10" s="50">
        <v>31.93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.75" customHeight="1">
      <c r="A11" s="36"/>
      <c r="B11" s="42"/>
      <c r="C11" s="44" t="s">
        <v>29</v>
      </c>
      <c r="D11" s="50">
        <v>31.93</v>
      </c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.75" customHeight="1">
      <c r="A12" s="36"/>
      <c r="B12" s="42"/>
      <c r="C12" s="44" t="s">
        <v>18</v>
      </c>
      <c r="D12" s="51">
        <v>9.38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 customHeight="1">
      <c r="A13" s="36"/>
      <c r="B13" s="42"/>
      <c r="C13" s="44" t="s">
        <v>43</v>
      </c>
      <c r="D13" s="51">
        <v>22.55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.75" customHeight="1">
      <c r="A14" s="36"/>
      <c r="B14" s="42"/>
      <c r="C14" s="48" t="s">
        <v>31</v>
      </c>
      <c r="D14" s="51">
        <v>818.29</v>
      </c>
      <c r="E14" s="5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.75" customHeight="1">
      <c r="A15" s="36"/>
      <c r="B15" s="42"/>
      <c r="C15" s="48" t="s">
        <v>46</v>
      </c>
      <c r="D15" s="51">
        <v>677.49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.75" customHeight="1">
      <c r="A16" s="36"/>
      <c r="B16" s="42"/>
      <c r="C16" s="48" t="s">
        <v>47</v>
      </c>
      <c r="D16" s="51">
        <v>204.17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.75" customHeight="1">
      <c r="A17" s="36"/>
      <c r="B17" s="42"/>
      <c r="C17" s="48" t="s">
        <v>48</v>
      </c>
      <c r="D17" s="51">
        <v>473.32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36"/>
      <c r="B18" s="42"/>
      <c r="C18" s="48" t="s">
        <v>49</v>
      </c>
      <c r="D18" s="51">
        <v>140.8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36"/>
      <c r="B19" s="42"/>
      <c r="C19" s="48" t="s">
        <v>50</v>
      </c>
      <c r="D19" s="51">
        <v>1.5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36"/>
      <c r="B20" s="42"/>
      <c r="C20" s="48" t="s">
        <v>51</v>
      </c>
      <c r="D20" s="51">
        <v>21.5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.75" customHeight="1">
      <c r="A21" s="36"/>
      <c r="B21" s="42"/>
      <c r="C21" s="48" t="s">
        <v>52</v>
      </c>
      <c r="D21" s="51">
        <v>13.5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9"/>
    </row>
    <row r="22" spans="1:22" ht="18.75" customHeight="1">
      <c r="A22" s="52"/>
      <c r="B22" s="47"/>
      <c r="C22" s="48" t="s">
        <v>53</v>
      </c>
      <c r="D22" s="51">
        <v>4.5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9"/>
    </row>
    <row r="23" spans="1:4" ht="18.75" customHeight="1">
      <c r="A23" s="52"/>
      <c r="B23" s="47"/>
      <c r="C23" s="48" t="s">
        <v>54</v>
      </c>
      <c r="D23" s="51">
        <v>99.8</v>
      </c>
    </row>
    <row r="24" spans="1:4" ht="18.75" customHeight="1">
      <c r="A24" s="52"/>
      <c r="B24" s="47"/>
      <c r="C24" s="48" t="s">
        <v>27</v>
      </c>
      <c r="D24" s="51">
        <v>69.24</v>
      </c>
    </row>
    <row r="25" spans="1:4" ht="18.75" customHeight="1">
      <c r="A25" s="52"/>
      <c r="B25" s="47"/>
      <c r="C25" s="48" t="s">
        <v>55</v>
      </c>
      <c r="D25" s="51">
        <v>69.24</v>
      </c>
    </row>
    <row r="26" spans="1:4" ht="18.75" customHeight="1">
      <c r="A26" s="52"/>
      <c r="B26" s="47"/>
      <c r="C26" s="48" t="s">
        <v>19</v>
      </c>
      <c r="D26" s="51">
        <v>69.24</v>
      </c>
    </row>
    <row r="27" spans="1:4" ht="21.75" customHeight="1" thickBot="1">
      <c r="A27" s="53" t="s">
        <v>3</v>
      </c>
      <c r="B27" s="43">
        <f>SUM(B6:B10)</f>
        <v>1139.22</v>
      </c>
      <c r="C27" s="54"/>
      <c r="D27" s="58">
        <f>D6+D10+D14+D24</f>
        <v>1139.22</v>
      </c>
    </row>
    <row r="29" ht="14.25">
      <c r="D29" s="55"/>
    </row>
    <row r="31" ht="14.25">
      <c r="D31" s="56"/>
    </row>
  </sheetData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4">
      <selection activeCell="M6" sqref="M6"/>
    </sheetView>
  </sheetViews>
  <sheetFormatPr defaultColWidth="6.875" defaultRowHeight="12.75" customHeight="1"/>
  <cols>
    <col min="1" max="1" width="7.625" style="22" customWidth="1"/>
    <col min="2" max="3" width="5.125" style="22" customWidth="1"/>
    <col min="4" max="4" width="29.875" style="22" customWidth="1"/>
    <col min="5" max="6" width="11.875" style="22" customWidth="1"/>
    <col min="7" max="7" width="10.25390625" style="22" customWidth="1"/>
    <col min="8" max="8" width="10.75390625" style="22" customWidth="1"/>
    <col min="9" max="9" width="10.50390625" style="22" customWidth="1"/>
    <col min="10" max="10" width="8.75390625" style="22" customWidth="1"/>
    <col min="11" max="11" width="6.75390625" style="22" customWidth="1"/>
    <col min="12" max="12" width="5.125" style="22" customWidth="1"/>
    <col min="13" max="13" width="8.375" style="22" customWidth="1"/>
    <col min="14" max="254" width="6.875" style="22" customWidth="1"/>
    <col min="255" max="16384" width="6.875" style="22" customWidth="1"/>
  </cols>
  <sheetData>
    <row r="1" spans="1:11" ht="21.75" customHeight="1">
      <c r="A1" s="71" t="s">
        <v>92</v>
      </c>
      <c r="B1" s="72"/>
      <c r="C1" s="72"/>
      <c r="D1" s="72"/>
      <c r="E1" s="72"/>
      <c r="F1" s="73"/>
      <c r="G1" s="73"/>
      <c r="H1" s="73"/>
      <c r="I1" s="73"/>
      <c r="J1" s="73"/>
      <c r="K1" s="73"/>
    </row>
    <row r="2" spans="1:13" ht="21.75" customHeight="1">
      <c r="A2" s="74" t="s">
        <v>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3"/>
      <c r="M2" s="23"/>
    </row>
    <row r="3" spans="1:13" ht="21.75" customHeight="1" thickBot="1">
      <c r="A3" s="59"/>
      <c r="B3" s="60"/>
      <c r="C3" s="60"/>
      <c r="D3" s="68"/>
      <c r="E3" s="69"/>
      <c r="F3" s="70"/>
      <c r="G3" s="70"/>
      <c r="H3" s="70"/>
      <c r="I3" s="70"/>
      <c r="J3" s="70"/>
      <c r="K3" s="75" t="s">
        <v>93</v>
      </c>
      <c r="L3" s="25"/>
      <c r="M3" s="25"/>
    </row>
    <row r="4" spans="1:13" ht="28.5" customHeight="1">
      <c r="A4" s="61" t="s">
        <v>56</v>
      </c>
      <c r="B4" s="62"/>
      <c r="C4" s="62"/>
      <c r="D4" s="93" t="s">
        <v>57</v>
      </c>
      <c r="E4" s="95" t="s">
        <v>7</v>
      </c>
      <c r="F4" s="89" t="s">
        <v>58</v>
      </c>
      <c r="G4" s="89" t="s">
        <v>59</v>
      </c>
      <c r="H4" s="97" t="s">
        <v>60</v>
      </c>
      <c r="I4" s="89" t="s">
        <v>61</v>
      </c>
      <c r="J4" s="89" t="s">
        <v>62</v>
      </c>
      <c r="K4" s="91" t="s">
        <v>63</v>
      </c>
      <c r="L4" s="24"/>
      <c r="M4" s="24"/>
    </row>
    <row r="5" spans="1:13" ht="28.5" customHeight="1">
      <c r="A5" s="63" t="s">
        <v>8</v>
      </c>
      <c r="B5" s="64" t="s">
        <v>64</v>
      </c>
      <c r="C5" s="64" t="s">
        <v>65</v>
      </c>
      <c r="D5" s="94"/>
      <c r="E5" s="96"/>
      <c r="F5" s="90"/>
      <c r="G5" s="90"/>
      <c r="H5" s="98"/>
      <c r="I5" s="90"/>
      <c r="J5" s="90"/>
      <c r="K5" s="92"/>
      <c r="L5" s="24"/>
      <c r="M5" s="24"/>
    </row>
    <row r="6" spans="1:13" s="80" customFormat="1" ht="18.75" customHeight="1">
      <c r="A6" s="79" t="s">
        <v>66</v>
      </c>
      <c r="B6" s="48"/>
      <c r="C6" s="48"/>
      <c r="D6" s="48" t="s">
        <v>67</v>
      </c>
      <c r="E6" s="46">
        <v>219.76</v>
      </c>
      <c r="F6" s="46">
        <v>219.76</v>
      </c>
      <c r="G6" s="46">
        <v>0</v>
      </c>
      <c r="H6" s="46">
        <v>0</v>
      </c>
      <c r="I6" s="76">
        <v>0</v>
      </c>
      <c r="J6" s="76">
        <v>0</v>
      </c>
      <c r="K6" s="65">
        <v>0</v>
      </c>
      <c r="L6" s="26"/>
      <c r="M6" s="27"/>
    </row>
    <row r="7" spans="1:13" s="80" customFormat="1" ht="18.75" customHeight="1">
      <c r="A7" s="79"/>
      <c r="B7" s="48" t="s">
        <v>68</v>
      </c>
      <c r="C7" s="48"/>
      <c r="D7" s="48" t="s">
        <v>69</v>
      </c>
      <c r="E7" s="46">
        <v>219.76</v>
      </c>
      <c r="F7" s="46">
        <v>219.76</v>
      </c>
      <c r="G7" s="46">
        <v>0</v>
      </c>
      <c r="H7" s="46">
        <v>0</v>
      </c>
      <c r="I7" s="76">
        <v>0</v>
      </c>
      <c r="J7" s="76">
        <v>0</v>
      </c>
      <c r="K7" s="65">
        <v>0</v>
      </c>
      <c r="L7" s="27"/>
      <c r="M7" s="27"/>
    </row>
    <row r="8" spans="1:13" s="80" customFormat="1" ht="18.75" customHeight="1">
      <c r="A8" s="79" t="s">
        <v>70</v>
      </c>
      <c r="B8" s="48" t="s">
        <v>71</v>
      </c>
      <c r="C8" s="48" t="s">
        <v>72</v>
      </c>
      <c r="D8" s="48" t="s">
        <v>73</v>
      </c>
      <c r="E8" s="46">
        <v>58.66</v>
      </c>
      <c r="F8" s="46">
        <v>58.66</v>
      </c>
      <c r="G8" s="46">
        <v>0</v>
      </c>
      <c r="H8" s="46">
        <v>0</v>
      </c>
      <c r="I8" s="76">
        <v>0</v>
      </c>
      <c r="J8" s="76">
        <v>0</v>
      </c>
      <c r="K8" s="65">
        <v>0</v>
      </c>
      <c r="L8" s="27"/>
      <c r="M8" s="27"/>
    </row>
    <row r="9" spans="1:13" s="80" customFormat="1" ht="18.75" customHeight="1">
      <c r="A9" s="79" t="s">
        <v>70</v>
      </c>
      <c r="B9" s="48" t="s">
        <v>71</v>
      </c>
      <c r="C9" s="48" t="s">
        <v>74</v>
      </c>
      <c r="D9" s="48" t="s">
        <v>75</v>
      </c>
      <c r="E9" s="46">
        <v>161.1</v>
      </c>
      <c r="F9" s="46">
        <v>161.1</v>
      </c>
      <c r="G9" s="46">
        <v>0</v>
      </c>
      <c r="H9" s="46">
        <v>0</v>
      </c>
      <c r="I9" s="76">
        <v>0</v>
      </c>
      <c r="J9" s="76">
        <v>0</v>
      </c>
      <c r="K9" s="65">
        <v>0</v>
      </c>
      <c r="L9" s="27"/>
      <c r="M9" s="27"/>
    </row>
    <row r="10" spans="1:13" s="80" customFormat="1" ht="18.75" customHeight="1">
      <c r="A10" s="79" t="s">
        <v>76</v>
      </c>
      <c r="B10" s="48"/>
      <c r="C10" s="48"/>
      <c r="D10" s="48" t="s">
        <v>30</v>
      </c>
      <c r="E10" s="46">
        <v>31.93</v>
      </c>
      <c r="F10" s="46">
        <v>31.93</v>
      </c>
      <c r="G10" s="46">
        <v>0</v>
      </c>
      <c r="H10" s="46">
        <v>0</v>
      </c>
      <c r="I10" s="76">
        <v>0</v>
      </c>
      <c r="J10" s="76">
        <v>0</v>
      </c>
      <c r="K10" s="65">
        <v>0</v>
      </c>
      <c r="L10" s="27"/>
      <c r="M10" s="27"/>
    </row>
    <row r="11" spans="1:13" s="80" customFormat="1" ht="18.75" customHeight="1">
      <c r="A11" s="79"/>
      <c r="B11" s="48" t="s">
        <v>68</v>
      </c>
      <c r="C11" s="48"/>
      <c r="D11" s="48" t="s">
        <v>77</v>
      </c>
      <c r="E11" s="46">
        <v>31.93</v>
      </c>
      <c r="F11" s="46">
        <v>31.93</v>
      </c>
      <c r="G11" s="46">
        <v>0</v>
      </c>
      <c r="H11" s="46">
        <v>0</v>
      </c>
      <c r="I11" s="76">
        <v>0</v>
      </c>
      <c r="J11" s="76">
        <v>0</v>
      </c>
      <c r="K11" s="65">
        <v>0</v>
      </c>
      <c r="L11" s="27"/>
      <c r="M11" s="27"/>
    </row>
    <row r="12" spans="1:13" s="80" customFormat="1" ht="18.75" customHeight="1">
      <c r="A12" s="79" t="s">
        <v>78</v>
      </c>
      <c r="B12" s="48" t="s">
        <v>71</v>
      </c>
      <c r="C12" s="48" t="s">
        <v>72</v>
      </c>
      <c r="D12" s="48" t="s">
        <v>79</v>
      </c>
      <c r="E12" s="46">
        <v>9.38</v>
      </c>
      <c r="F12" s="46">
        <v>9.38</v>
      </c>
      <c r="G12" s="46">
        <v>0</v>
      </c>
      <c r="H12" s="46">
        <v>0</v>
      </c>
      <c r="I12" s="76">
        <v>0</v>
      </c>
      <c r="J12" s="76">
        <v>0</v>
      </c>
      <c r="K12" s="65">
        <v>0</v>
      </c>
      <c r="L12" s="27"/>
      <c r="M12" s="27"/>
    </row>
    <row r="13" spans="1:13" s="80" customFormat="1" ht="18.75" customHeight="1">
      <c r="A13" s="79" t="s">
        <v>78</v>
      </c>
      <c r="B13" s="48" t="s">
        <v>71</v>
      </c>
      <c r="C13" s="48" t="s">
        <v>74</v>
      </c>
      <c r="D13" s="48" t="s">
        <v>80</v>
      </c>
      <c r="E13" s="46">
        <v>22.55</v>
      </c>
      <c r="F13" s="46">
        <v>22.55</v>
      </c>
      <c r="G13" s="46">
        <v>0</v>
      </c>
      <c r="H13" s="46">
        <v>0</v>
      </c>
      <c r="I13" s="76">
        <v>0</v>
      </c>
      <c r="J13" s="76">
        <v>0</v>
      </c>
      <c r="K13" s="65">
        <v>0</v>
      </c>
      <c r="L13" s="27"/>
      <c r="M13" s="27"/>
    </row>
    <row r="14" spans="1:13" s="80" customFormat="1" ht="18.75" customHeight="1">
      <c r="A14" s="79" t="s">
        <v>81</v>
      </c>
      <c r="B14" s="48"/>
      <c r="C14" s="48"/>
      <c r="D14" s="48" t="s">
        <v>31</v>
      </c>
      <c r="E14" s="46">
        <f>F14+H14</f>
        <v>818.29</v>
      </c>
      <c r="F14" s="46">
        <v>677.49</v>
      </c>
      <c r="G14" s="46">
        <v>0</v>
      </c>
      <c r="H14" s="46">
        <v>140.8</v>
      </c>
      <c r="I14" s="76">
        <v>0</v>
      </c>
      <c r="J14" s="76">
        <v>0</v>
      </c>
      <c r="K14" s="65">
        <v>0</v>
      </c>
      <c r="L14" s="27"/>
      <c r="M14" s="27"/>
    </row>
    <row r="15" spans="1:13" s="80" customFormat="1" ht="18.75" customHeight="1">
      <c r="A15" s="79"/>
      <c r="B15" s="48" t="s">
        <v>74</v>
      </c>
      <c r="C15" s="48"/>
      <c r="D15" s="48" t="s">
        <v>32</v>
      </c>
      <c r="E15" s="46">
        <v>677.49</v>
      </c>
      <c r="F15" s="46">
        <v>677.49</v>
      </c>
      <c r="G15" s="46">
        <v>0</v>
      </c>
      <c r="H15" s="46"/>
      <c r="I15" s="76">
        <v>0</v>
      </c>
      <c r="J15" s="76">
        <v>0</v>
      </c>
      <c r="K15" s="65">
        <v>0</v>
      </c>
      <c r="L15" s="27"/>
      <c r="M15" s="27"/>
    </row>
    <row r="16" spans="1:13" s="80" customFormat="1" ht="18.75" customHeight="1">
      <c r="A16" s="79" t="s">
        <v>82</v>
      </c>
      <c r="B16" s="48" t="s">
        <v>83</v>
      </c>
      <c r="C16" s="48" t="s">
        <v>72</v>
      </c>
      <c r="D16" s="48" t="s">
        <v>33</v>
      </c>
      <c r="E16" s="46">
        <v>204.17</v>
      </c>
      <c r="F16" s="46">
        <v>204.17</v>
      </c>
      <c r="G16" s="46">
        <v>0</v>
      </c>
      <c r="H16" s="46"/>
      <c r="I16" s="76">
        <v>0</v>
      </c>
      <c r="J16" s="76">
        <v>0</v>
      </c>
      <c r="K16" s="65">
        <v>0</v>
      </c>
      <c r="L16" s="27"/>
      <c r="M16" s="27"/>
    </row>
    <row r="17" spans="1:13" s="80" customFormat="1" ht="18.75" customHeight="1">
      <c r="A17" s="79" t="s">
        <v>82</v>
      </c>
      <c r="B17" s="48" t="s">
        <v>83</v>
      </c>
      <c r="C17" s="48" t="s">
        <v>84</v>
      </c>
      <c r="D17" s="48" t="s">
        <v>34</v>
      </c>
      <c r="E17" s="46">
        <v>473.32</v>
      </c>
      <c r="F17" s="46">
        <v>473.32</v>
      </c>
      <c r="G17" s="46">
        <v>0</v>
      </c>
      <c r="H17" s="46"/>
      <c r="I17" s="76">
        <v>0</v>
      </c>
      <c r="J17" s="76">
        <v>0</v>
      </c>
      <c r="K17" s="65">
        <v>0</v>
      </c>
      <c r="L17" s="27"/>
      <c r="M17" s="27"/>
    </row>
    <row r="18" spans="1:13" s="80" customFormat="1" ht="18.75" customHeight="1">
      <c r="A18" s="79"/>
      <c r="B18" s="48" t="s">
        <v>85</v>
      </c>
      <c r="C18" s="48"/>
      <c r="D18" s="48" t="s">
        <v>35</v>
      </c>
      <c r="E18" s="46">
        <v>140.8</v>
      </c>
      <c r="F18" s="46">
        <v>0</v>
      </c>
      <c r="G18" s="46">
        <v>0</v>
      </c>
      <c r="H18" s="46">
        <v>140.8</v>
      </c>
      <c r="I18" s="76">
        <v>0</v>
      </c>
      <c r="J18" s="76">
        <v>0</v>
      </c>
      <c r="K18" s="65">
        <v>0</v>
      </c>
      <c r="L18" s="27"/>
      <c r="M18" s="27"/>
    </row>
    <row r="19" spans="1:13" s="80" customFormat="1" ht="18.75" customHeight="1">
      <c r="A19" s="79" t="s">
        <v>82</v>
      </c>
      <c r="B19" s="48" t="s">
        <v>86</v>
      </c>
      <c r="C19" s="48" t="s">
        <v>72</v>
      </c>
      <c r="D19" s="48" t="s">
        <v>36</v>
      </c>
      <c r="E19" s="46">
        <v>1.5</v>
      </c>
      <c r="F19" s="46">
        <v>0</v>
      </c>
      <c r="G19" s="46">
        <v>0</v>
      </c>
      <c r="H19" s="46">
        <v>1.5</v>
      </c>
      <c r="I19" s="76">
        <v>0</v>
      </c>
      <c r="J19" s="76">
        <v>0</v>
      </c>
      <c r="K19" s="65">
        <v>0</v>
      </c>
      <c r="L19" s="27"/>
      <c r="M19" s="27"/>
    </row>
    <row r="20" spans="1:13" s="80" customFormat="1" ht="18.75" customHeight="1">
      <c r="A20" s="79" t="s">
        <v>82</v>
      </c>
      <c r="B20" s="48" t="s">
        <v>86</v>
      </c>
      <c r="C20" s="48" t="s">
        <v>74</v>
      </c>
      <c r="D20" s="48" t="s">
        <v>37</v>
      </c>
      <c r="E20" s="46">
        <v>21.5</v>
      </c>
      <c r="F20" s="46">
        <v>0</v>
      </c>
      <c r="G20" s="46">
        <v>0</v>
      </c>
      <c r="H20" s="46">
        <v>21.5</v>
      </c>
      <c r="I20" s="76">
        <v>0</v>
      </c>
      <c r="J20" s="76">
        <v>0</v>
      </c>
      <c r="K20" s="65">
        <v>0</v>
      </c>
      <c r="L20" s="27"/>
      <c r="M20" s="27"/>
    </row>
    <row r="21" spans="1:13" s="80" customFormat="1" ht="18.75" customHeight="1">
      <c r="A21" s="79" t="s">
        <v>82</v>
      </c>
      <c r="B21" s="48" t="s">
        <v>86</v>
      </c>
      <c r="C21" s="48" t="s">
        <v>87</v>
      </c>
      <c r="D21" s="48" t="s">
        <v>38</v>
      </c>
      <c r="E21" s="46">
        <v>13.5</v>
      </c>
      <c r="F21" s="46">
        <v>0</v>
      </c>
      <c r="G21" s="46">
        <v>0</v>
      </c>
      <c r="H21" s="46">
        <v>13.5</v>
      </c>
      <c r="I21" s="76">
        <v>0</v>
      </c>
      <c r="J21" s="76">
        <v>0</v>
      </c>
      <c r="K21" s="65">
        <v>0</v>
      </c>
      <c r="L21" s="27"/>
      <c r="M21" s="27"/>
    </row>
    <row r="22" spans="1:13" s="80" customFormat="1" ht="18.75" customHeight="1">
      <c r="A22" s="79" t="s">
        <v>82</v>
      </c>
      <c r="B22" s="48" t="s">
        <v>86</v>
      </c>
      <c r="C22" s="48" t="s">
        <v>68</v>
      </c>
      <c r="D22" s="48" t="s">
        <v>39</v>
      </c>
      <c r="E22" s="46">
        <v>4.5</v>
      </c>
      <c r="F22" s="46">
        <v>0</v>
      </c>
      <c r="G22" s="46">
        <v>0</v>
      </c>
      <c r="H22" s="46">
        <v>4.5</v>
      </c>
      <c r="I22" s="76">
        <v>0</v>
      </c>
      <c r="J22" s="76">
        <v>0</v>
      </c>
      <c r="K22" s="65">
        <v>0</v>
      </c>
      <c r="L22" s="27"/>
      <c r="M22" s="27"/>
    </row>
    <row r="23" spans="1:13" s="80" customFormat="1" ht="18.75" customHeight="1">
      <c r="A23" s="79" t="s">
        <v>82</v>
      </c>
      <c r="B23" s="48" t="s">
        <v>86</v>
      </c>
      <c r="C23" s="48" t="s">
        <v>88</v>
      </c>
      <c r="D23" s="48" t="s">
        <v>40</v>
      </c>
      <c r="E23" s="46">
        <v>99.8</v>
      </c>
      <c r="F23" s="46">
        <v>0</v>
      </c>
      <c r="G23" s="46">
        <v>0</v>
      </c>
      <c r="H23" s="46">
        <v>99.8</v>
      </c>
      <c r="I23" s="76">
        <v>0</v>
      </c>
      <c r="J23" s="76">
        <v>0</v>
      </c>
      <c r="K23" s="65">
        <v>0</v>
      </c>
      <c r="L23" s="27"/>
      <c r="M23" s="27"/>
    </row>
    <row r="24" spans="1:13" s="80" customFormat="1" ht="18.75" customHeight="1">
      <c r="A24" s="79" t="s">
        <v>89</v>
      </c>
      <c r="B24" s="48"/>
      <c r="C24" s="48"/>
      <c r="D24" s="48" t="s">
        <v>27</v>
      </c>
      <c r="E24" s="46">
        <v>69.24</v>
      </c>
      <c r="F24" s="46">
        <v>69.24</v>
      </c>
      <c r="G24" s="46">
        <v>0</v>
      </c>
      <c r="H24" s="46">
        <v>0</v>
      </c>
      <c r="I24" s="76">
        <v>0</v>
      </c>
      <c r="J24" s="76">
        <v>0</v>
      </c>
      <c r="K24" s="65">
        <v>0</v>
      </c>
      <c r="L24" s="27"/>
      <c r="M24" s="27"/>
    </row>
    <row r="25" spans="1:13" s="80" customFormat="1" ht="18.75" customHeight="1">
      <c r="A25" s="79"/>
      <c r="B25" s="48" t="s">
        <v>74</v>
      </c>
      <c r="C25" s="48"/>
      <c r="D25" s="48" t="s">
        <v>41</v>
      </c>
      <c r="E25" s="46">
        <v>69.24</v>
      </c>
      <c r="F25" s="46">
        <v>69.24</v>
      </c>
      <c r="G25" s="46">
        <v>0</v>
      </c>
      <c r="H25" s="46">
        <v>0</v>
      </c>
      <c r="I25" s="76">
        <v>0</v>
      </c>
      <c r="J25" s="76">
        <v>0</v>
      </c>
      <c r="K25" s="65">
        <v>0</v>
      </c>
      <c r="L25" s="27"/>
      <c r="M25" s="27"/>
    </row>
    <row r="26" spans="1:13" s="80" customFormat="1" ht="18.75" customHeight="1">
      <c r="A26" s="79" t="s">
        <v>90</v>
      </c>
      <c r="B26" s="48" t="s">
        <v>83</v>
      </c>
      <c r="C26" s="48" t="s">
        <v>72</v>
      </c>
      <c r="D26" s="48" t="s">
        <v>42</v>
      </c>
      <c r="E26" s="46">
        <v>69.24</v>
      </c>
      <c r="F26" s="46">
        <v>69.24</v>
      </c>
      <c r="G26" s="46">
        <v>0</v>
      </c>
      <c r="H26" s="46">
        <v>0</v>
      </c>
      <c r="I26" s="76">
        <v>0</v>
      </c>
      <c r="J26" s="76">
        <v>0</v>
      </c>
      <c r="K26" s="65">
        <v>0</v>
      </c>
      <c r="L26" s="27"/>
      <c r="M26" s="27"/>
    </row>
    <row r="27" spans="1:11" s="80" customFormat="1" ht="19.5" customHeight="1" thickBot="1">
      <c r="A27" s="81"/>
      <c r="B27" s="82"/>
      <c r="C27" s="82"/>
      <c r="D27" s="83" t="s">
        <v>94</v>
      </c>
      <c r="E27" s="77">
        <f>SUM(F27:K27)</f>
        <v>1139.22</v>
      </c>
      <c r="F27" s="77">
        <v>998.42</v>
      </c>
      <c r="G27" s="77">
        <v>0</v>
      </c>
      <c r="H27" s="77">
        <v>140.8</v>
      </c>
      <c r="I27" s="78">
        <v>0</v>
      </c>
      <c r="J27" s="78">
        <v>0</v>
      </c>
      <c r="K27" s="66">
        <v>0</v>
      </c>
    </row>
  </sheetData>
  <mergeCells count="8">
    <mergeCell ref="I4:I5"/>
    <mergeCell ref="J4:J5"/>
    <mergeCell ref="K4:K5"/>
    <mergeCell ref="D4:D5"/>
    <mergeCell ref="E4:E5"/>
    <mergeCell ref="F4:F5"/>
    <mergeCell ref="G4:G5"/>
    <mergeCell ref="H4:H5"/>
  </mergeCells>
  <printOptions horizontalCentered="1"/>
  <pageMargins left="0.8267716535433072" right="0.6299212598425197" top="0.25" bottom="0.1968503937007874" header="0" footer="0"/>
  <pageSetup fitToHeight="100" fitToWidth="1" horizontalDpi="1200" verticalDpi="12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H7" sqref="H7"/>
    </sheetView>
  </sheetViews>
  <sheetFormatPr defaultColWidth="9.00390625" defaultRowHeight="14.25"/>
  <cols>
    <col min="1" max="1" width="11.00390625" style="0" customWidth="1"/>
    <col min="2" max="2" width="32.875" style="0" customWidth="1"/>
    <col min="3" max="6" width="15.00390625" style="0" customWidth="1"/>
  </cols>
  <sheetData>
    <row r="1" spans="1:15" ht="18.75" customHeight="1">
      <c r="A1" s="10" t="s">
        <v>5</v>
      </c>
      <c r="B1" s="11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1" customHeight="1">
      <c r="A2" s="101" t="s">
        <v>11</v>
      </c>
      <c r="B2" s="101"/>
      <c r="C2" s="101"/>
      <c r="D2" s="101"/>
      <c r="E2" s="101"/>
      <c r="F2" s="101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28" t="s">
        <v>21</v>
      </c>
      <c r="B3" s="37"/>
      <c r="C3" s="38"/>
      <c r="E3" s="16"/>
      <c r="F3" s="14" t="s">
        <v>0</v>
      </c>
      <c r="G3" s="16"/>
      <c r="H3" s="16"/>
      <c r="I3" s="16"/>
      <c r="J3" s="16"/>
      <c r="K3" s="16"/>
      <c r="L3" s="16"/>
      <c r="M3" s="16"/>
      <c r="N3" s="16"/>
      <c r="O3" s="16"/>
    </row>
    <row r="4" spans="1:15" ht="27" customHeight="1">
      <c r="A4" s="102" t="s">
        <v>56</v>
      </c>
      <c r="B4" s="94" t="s">
        <v>106</v>
      </c>
      <c r="C4" s="96" t="s">
        <v>7</v>
      </c>
      <c r="D4" s="99" t="s">
        <v>107</v>
      </c>
      <c r="E4" s="99" t="s">
        <v>108</v>
      </c>
      <c r="F4" s="99" t="s">
        <v>109</v>
      </c>
      <c r="G4" s="15"/>
      <c r="H4" s="15"/>
      <c r="I4" s="15"/>
      <c r="J4" s="15"/>
      <c r="K4" s="15"/>
      <c r="L4" s="15"/>
      <c r="M4" s="15"/>
      <c r="N4" s="15"/>
      <c r="O4" s="15"/>
    </row>
    <row r="5" spans="1:15" ht="21.75" customHeight="1">
      <c r="A5" s="102"/>
      <c r="B5" s="94"/>
      <c r="C5" s="96"/>
      <c r="D5" s="100"/>
      <c r="E5" s="100"/>
      <c r="F5" s="100"/>
      <c r="G5" s="15"/>
      <c r="H5" s="15"/>
      <c r="I5" s="15"/>
      <c r="J5" s="15"/>
      <c r="K5" s="15"/>
      <c r="L5" s="15"/>
      <c r="M5" s="15"/>
      <c r="N5" s="15"/>
      <c r="O5" s="15"/>
    </row>
    <row r="6" spans="1:15" ht="21.75" customHeight="1">
      <c r="A6" s="48" t="s">
        <v>66</v>
      </c>
      <c r="B6" s="48" t="s">
        <v>67</v>
      </c>
      <c r="C6" s="46">
        <v>219.76</v>
      </c>
      <c r="D6" s="84">
        <v>219.76</v>
      </c>
      <c r="E6" s="84"/>
      <c r="F6" s="84"/>
      <c r="G6" s="15"/>
      <c r="H6" s="15"/>
      <c r="I6" s="15"/>
      <c r="J6" s="15"/>
      <c r="K6" s="15"/>
      <c r="L6" s="15"/>
      <c r="M6" s="15"/>
      <c r="N6" s="15"/>
      <c r="O6" s="15"/>
    </row>
    <row r="7" spans="1:15" ht="21.75" customHeight="1">
      <c r="A7" s="48" t="s">
        <v>95</v>
      </c>
      <c r="B7" s="48" t="s">
        <v>69</v>
      </c>
      <c r="C7" s="46">
        <v>219.76</v>
      </c>
      <c r="D7" s="84">
        <v>219.76</v>
      </c>
      <c r="E7" s="84"/>
      <c r="F7" s="84"/>
      <c r="G7" s="15"/>
      <c r="H7" s="15"/>
      <c r="I7" s="15"/>
      <c r="J7" s="15"/>
      <c r="K7" s="15"/>
      <c r="L7" s="15"/>
      <c r="M7" s="15"/>
      <c r="N7" s="15"/>
      <c r="O7" s="15"/>
    </row>
    <row r="8" spans="1:15" ht="21.75" customHeight="1">
      <c r="A8" s="48" t="s">
        <v>96</v>
      </c>
      <c r="B8" s="48" t="s">
        <v>73</v>
      </c>
      <c r="C8" s="46">
        <v>58.66</v>
      </c>
      <c r="D8" s="84">
        <v>58.66</v>
      </c>
      <c r="E8" s="84"/>
      <c r="F8" s="84"/>
      <c r="G8" s="15"/>
      <c r="H8" s="15"/>
      <c r="I8" s="15"/>
      <c r="J8" s="15"/>
      <c r="K8" s="15"/>
      <c r="L8" s="15"/>
      <c r="M8" s="15"/>
      <c r="N8" s="15"/>
      <c r="O8" s="15"/>
    </row>
    <row r="9" spans="1:15" ht="21.75" customHeight="1">
      <c r="A9" s="48" t="s">
        <v>97</v>
      </c>
      <c r="B9" s="48" t="s">
        <v>75</v>
      </c>
      <c r="C9" s="46">
        <v>161.1</v>
      </c>
      <c r="D9" s="84">
        <v>161.1</v>
      </c>
      <c r="E9" s="84"/>
      <c r="F9" s="84"/>
      <c r="G9" s="15"/>
      <c r="H9" s="15"/>
      <c r="I9" s="15"/>
      <c r="J9" s="15"/>
      <c r="K9" s="15"/>
      <c r="L9" s="15"/>
      <c r="M9" s="15"/>
      <c r="N9" s="15"/>
      <c r="O9" s="15"/>
    </row>
    <row r="10" spans="1:15" ht="21.75" customHeight="1">
      <c r="A10" s="48" t="s">
        <v>76</v>
      </c>
      <c r="B10" s="48" t="s">
        <v>30</v>
      </c>
      <c r="C10" s="46">
        <v>31.93</v>
      </c>
      <c r="D10" s="84">
        <v>31.93</v>
      </c>
      <c r="E10" s="84"/>
      <c r="F10" s="84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1.75" customHeight="1">
      <c r="A11" s="48" t="s">
        <v>98</v>
      </c>
      <c r="B11" s="48" t="s">
        <v>77</v>
      </c>
      <c r="C11" s="46">
        <v>31.93</v>
      </c>
      <c r="D11" s="84">
        <v>31.93</v>
      </c>
      <c r="E11" s="84"/>
      <c r="F11" s="84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1.75" customHeight="1">
      <c r="A12" s="48" t="s">
        <v>99</v>
      </c>
      <c r="B12" s="48" t="s">
        <v>79</v>
      </c>
      <c r="C12" s="46">
        <v>9.38</v>
      </c>
      <c r="D12" s="84">
        <v>9.38</v>
      </c>
      <c r="E12" s="84"/>
      <c r="F12" s="84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21.75" customHeight="1">
      <c r="A13" s="48" t="s">
        <v>100</v>
      </c>
      <c r="B13" s="48" t="s">
        <v>80</v>
      </c>
      <c r="C13" s="46">
        <v>22.55</v>
      </c>
      <c r="D13" s="84">
        <v>22.55</v>
      </c>
      <c r="E13" s="84"/>
      <c r="F13" s="84"/>
      <c r="G13" s="15"/>
      <c r="H13" s="15"/>
      <c r="I13" s="15"/>
      <c r="J13" s="15"/>
      <c r="K13" s="15"/>
      <c r="L13" s="15"/>
      <c r="M13" s="15"/>
      <c r="N13" s="15"/>
      <c r="O13" s="17"/>
    </row>
    <row r="14" spans="1:15" ht="21.75" customHeight="1">
      <c r="A14" s="48" t="s">
        <v>81</v>
      </c>
      <c r="B14" s="48" t="s">
        <v>31</v>
      </c>
      <c r="C14" s="46">
        <v>677.49</v>
      </c>
      <c r="D14" s="46">
        <v>677.49</v>
      </c>
      <c r="E14" s="84"/>
      <c r="F14" s="84"/>
      <c r="G14" s="15"/>
      <c r="H14" s="15"/>
      <c r="I14" s="15"/>
      <c r="J14" s="15"/>
      <c r="K14" s="15"/>
      <c r="L14" s="15"/>
      <c r="M14" s="15"/>
      <c r="N14" s="15"/>
      <c r="O14" s="17"/>
    </row>
    <row r="15" spans="1:15" ht="21.75" customHeight="1">
      <c r="A15" s="48" t="s">
        <v>101</v>
      </c>
      <c r="B15" s="48" t="s">
        <v>32</v>
      </c>
      <c r="C15" s="46">
        <v>677.49</v>
      </c>
      <c r="D15" s="46">
        <v>677.49</v>
      </c>
      <c r="E15" s="84"/>
      <c r="F15" s="84"/>
      <c r="G15" s="15"/>
      <c r="H15" s="15"/>
      <c r="I15" s="15"/>
      <c r="J15" s="15"/>
      <c r="K15" s="15"/>
      <c r="L15" s="15"/>
      <c r="M15" s="15"/>
      <c r="N15" s="15"/>
      <c r="O15" s="17"/>
    </row>
    <row r="16" spans="1:15" ht="21.75" customHeight="1">
      <c r="A16" s="48" t="s">
        <v>102</v>
      </c>
      <c r="B16" s="48" t="s">
        <v>33</v>
      </c>
      <c r="C16" s="46">
        <v>204.17</v>
      </c>
      <c r="D16" s="46">
        <v>204.17</v>
      </c>
      <c r="E16" s="84"/>
      <c r="F16" s="84"/>
      <c r="G16" s="15"/>
      <c r="H16" s="15"/>
      <c r="I16" s="15"/>
      <c r="J16" s="15"/>
      <c r="K16" s="15"/>
      <c r="L16" s="15"/>
      <c r="M16" s="15"/>
      <c r="N16" s="15"/>
      <c r="O16" s="17"/>
    </row>
    <row r="17" spans="1:15" ht="21.75" customHeight="1">
      <c r="A17" s="48" t="s">
        <v>103</v>
      </c>
      <c r="B17" s="48" t="s">
        <v>34</v>
      </c>
      <c r="C17" s="46">
        <v>473.32</v>
      </c>
      <c r="D17" s="46">
        <v>473.32</v>
      </c>
      <c r="E17" s="84"/>
      <c r="F17" s="84"/>
      <c r="G17" s="15"/>
      <c r="H17" s="15"/>
      <c r="I17" s="15"/>
      <c r="J17" s="15"/>
      <c r="K17" s="15"/>
      <c r="L17" s="15"/>
      <c r="M17" s="15"/>
      <c r="N17" s="15"/>
      <c r="O17" s="17"/>
    </row>
    <row r="18" spans="1:6" ht="21.75" customHeight="1">
      <c r="A18" s="48" t="s">
        <v>89</v>
      </c>
      <c r="B18" s="48" t="s">
        <v>27</v>
      </c>
      <c r="C18" s="46">
        <v>69.24</v>
      </c>
      <c r="D18" s="46">
        <v>69.24</v>
      </c>
      <c r="E18" s="47"/>
      <c r="F18" s="47"/>
    </row>
    <row r="19" spans="1:6" ht="21.75" customHeight="1">
      <c r="A19" s="48" t="s">
        <v>104</v>
      </c>
      <c r="B19" s="48" t="s">
        <v>41</v>
      </c>
      <c r="C19" s="46">
        <v>69.24</v>
      </c>
      <c r="D19" s="46">
        <v>69.24</v>
      </c>
      <c r="E19" s="47"/>
      <c r="F19" s="47"/>
    </row>
    <row r="20" spans="1:6" ht="21.75" customHeight="1">
      <c r="A20" s="48" t="s">
        <v>105</v>
      </c>
      <c r="B20" s="48" t="s">
        <v>42</v>
      </c>
      <c r="C20" s="46">
        <v>69.24</v>
      </c>
      <c r="D20" s="46">
        <v>69.24</v>
      </c>
      <c r="E20" s="47"/>
      <c r="F20" s="47"/>
    </row>
    <row r="21" spans="1:6" ht="21.75" customHeight="1">
      <c r="A21" s="48"/>
      <c r="B21" s="85" t="s">
        <v>94</v>
      </c>
      <c r="C21" s="46">
        <f>C6+C10+C15+C18</f>
        <v>998.4200000000001</v>
      </c>
      <c r="D21" s="46">
        <f>D6+D10+D15+D18</f>
        <v>998.4200000000001</v>
      </c>
      <c r="E21" s="47"/>
      <c r="F21" s="47"/>
    </row>
    <row r="23" ht="14.25">
      <c r="C23" s="76"/>
    </row>
  </sheetData>
  <mergeCells count="7">
    <mergeCell ref="E4:E5"/>
    <mergeCell ref="F4:F5"/>
    <mergeCell ref="A2:F2"/>
    <mergeCell ref="B4:B5"/>
    <mergeCell ref="C4:C5"/>
    <mergeCell ref="A4:A5"/>
    <mergeCell ref="D4:D5"/>
  </mergeCells>
  <printOptions horizontalCentered="1"/>
  <pageMargins left="0.7480314960629921" right="0.7480314960629921" top="0.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8.75390625" style="0" customWidth="1"/>
    <col min="2" max="2" width="53.25390625" style="0" customWidth="1"/>
  </cols>
  <sheetData>
    <row r="1" ht="26.25" customHeight="1">
      <c r="A1" s="19" t="s">
        <v>6</v>
      </c>
    </row>
    <row r="2" spans="1:2" ht="27">
      <c r="A2" s="103" t="s">
        <v>12</v>
      </c>
      <c r="B2" s="104"/>
    </row>
    <row r="3" spans="1:2" ht="26.25" customHeight="1" thickBot="1">
      <c r="A3" s="105" t="s">
        <v>21</v>
      </c>
      <c r="B3" s="106" t="s">
        <v>13</v>
      </c>
    </row>
    <row r="4" spans="1:2" s="20" customFormat="1" ht="30" customHeight="1">
      <c r="A4" s="107" t="s">
        <v>110</v>
      </c>
      <c r="B4" s="108"/>
    </row>
    <row r="5" spans="1:2" s="20" customFormat="1" ht="30" customHeight="1">
      <c r="A5" s="109"/>
      <c r="B5" s="110" t="s">
        <v>111</v>
      </c>
    </row>
    <row r="6" spans="1:2" s="21" customFormat="1" ht="52.5" customHeight="1">
      <c r="A6" s="111" t="s">
        <v>112</v>
      </c>
      <c r="B6" s="112">
        <v>89.96</v>
      </c>
    </row>
    <row r="7" spans="1:2" ht="52.5" customHeight="1">
      <c r="A7" s="113" t="s">
        <v>113</v>
      </c>
      <c r="B7" s="114"/>
    </row>
    <row r="8" spans="1:2" ht="52.5" customHeight="1">
      <c r="A8" s="115" t="s">
        <v>114</v>
      </c>
      <c r="B8" s="114"/>
    </row>
    <row r="9" spans="1:2" ht="52.5" customHeight="1">
      <c r="A9" s="115" t="s">
        <v>115</v>
      </c>
      <c r="B9" s="114">
        <v>89.96</v>
      </c>
    </row>
    <row r="10" spans="1:2" ht="52.5" customHeight="1">
      <c r="A10" s="115" t="s">
        <v>9</v>
      </c>
      <c r="B10" s="114"/>
    </row>
    <row r="11" spans="1:8" ht="52.5" customHeight="1" thickBot="1">
      <c r="A11" s="116" t="s">
        <v>116</v>
      </c>
      <c r="B11" s="117">
        <v>89.96</v>
      </c>
      <c r="H11" s="39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2">
    <mergeCell ref="A2:B2"/>
    <mergeCell ref="A4:A5"/>
  </mergeCells>
  <printOptions horizontalCentered="1"/>
  <pageMargins left="0.7480314960629921" right="0.56" top="0.59" bottom="0.5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2014-06-18T07:12:44Z</cp:lastPrinted>
  <dcterms:created xsi:type="dcterms:W3CDTF">1996-12-17T01:32:42Z</dcterms:created>
  <dcterms:modified xsi:type="dcterms:W3CDTF">2014-06-18T07:13:11Z</dcterms:modified>
  <cp:category/>
  <cp:version/>
  <cp:contentType/>
  <cp:contentStatus/>
</cp:coreProperties>
</file>