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180" windowHeight="13065" tabRatio="743" activeTab="1"/>
  </bookViews>
  <sheets>
    <sheet name="汇总表" sheetId="1" r:id="rId1"/>
    <sheet name="产业到村" sheetId="2" r:id="rId2"/>
  </sheets>
  <definedNames>
    <definedName name="_xlnm._FilterDatabase" localSheetId="1" hidden="1">产业到村!$A$6:$P$23</definedName>
    <definedName name="_xlnm._FilterDatabase" localSheetId="0" hidden="1">汇总表!$A$3:$L$16</definedName>
  </definedNames>
  <calcPr calcId="144525"/>
</workbook>
</file>

<file path=xl/calcChain.xml><?xml version="1.0" encoding="utf-8"?>
<calcChain xmlns="http://schemas.openxmlformats.org/spreadsheetml/2006/main">
  <c r="L23" i="2"/>
  <c r="K23"/>
  <c r="I23"/>
  <c r="J16" i="1"/>
  <c r="I16"/>
</calcChain>
</file>

<file path=xl/sharedStrings.xml><?xml version="1.0" encoding="utf-8"?>
<sst xmlns="http://schemas.openxmlformats.org/spreadsheetml/2006/main" count="317" uniqueCount="171">
  <si>
    <t>新宾满族自治县2020年扶贫项目实施计划</t>
  </si>
  <si>
    <t>单位：万元</t>
  </si>
  <si>
    <t>序号</t>
  </si>
  <si>
    <t>项目名称</t>
  </si>
  <si>
    <t>项目类别</t>
  </si>
  <si>
    <t>实施地点</t>
  </si>
  <si>
    <t>建设性质</t>
  </si>
  <si>
    <t>时间进度</t>
  </si>
  <si>
    <t>建设任务</t>
  </si>
  <si>
    <t>主管单位</t>
  </si>
  <si>
    <t>项目数</t>
  </si>
  <si>
    <t>资金规模    （万元）</t>
  </si>
  <si>
    <t>项目库年度</t>
  </si>
  <si>
    <t>备注</t>
  </si>
  <si>
    <t>建档立卡贫困家庭学生义务教育阶段                   免除自愿性收费</t>
  </si>
  <si>
    <t>教育扶贫</t>
  </si>
  <si>
    <t>15个乡镇</t>
  </si>
  <si>
    <t>新建</t>
  </si>
  <si>
    <t>2020</t>
  </si>
  <si>
    <t>义务教育阶段建档立卡中、小学在校生免除自愿性收费</t>
  </si>
  <si>
    <t>教育局</t>
  </si>
  <si>
    <t>2020年度</t>
  </si>
  <si>
    <t>建档立卡贫困家庭学生教育扶贫专项补助</t>
  </si>
  <si>
    <t>建档立卡在校生幼儿每人1200元每人1000元初中每人1250元/750元</t>
  </si>
  <si>
    <t>贫困人口免费体检资金</t>
  </si>
  <si>
    <t>健康扶贫</t>
  </si>
  <si>
    <t>县定点医疗机构</t>
  </si>
  <si>
    <t>完成县域内贫困人口免费体检</t>
  </si>
  <si>
    <t>县卫健局</t>
  </si>
  <si>
    <t>新宾满族自治县2020年危房改造项目</t>
  </si>
  <si>
    <t>保障兜底脱贫</t>
  </si>
  <si>
    <t>对建档立卡贫困户所住c级危房进行维修、d级危房进行翻建、无房户新建</t>
  </si>
  <si>
    <t>住建局</t>
  </si>
  <si>
    <t>建档立卡贫困人口城乡基本医疗保险代缴</t>
  </si>
  <si>
    <t>对建档立卡贫困人口参加城乡基本医疗保险个人缴费部分进行代缴，成人310元/年、18岁以下180元/年</t>
  </si>
  <si>
    <t>县医保局</t>
  </si>
  <si>
    <t>自主发展时效性小产业项目</t>
  </si>
  <si>
    <t>产业脱贫</t>
  </si>
  <si>
    <t>已建</t>
  </si>
  <si>
    <t>对自主发展时效性小产业贫困户进行奖补，最高3000元/户</t>
  </si>
  <si>
    <t>农业农村局</t>
  </si>
  <si>
    <t>新成长劳动力接受职业教育补助</t>
  </si>
  <si>
    <t>贫困家庭新成长劳动力就读中职、高职、技工院校予以补助，每人3000元/学年。</t>
  </si>
  <si>
    <t>扶贫办</t>
  </si>
  <si>
    <t>收入保（“1+4”脱贫综合保险）</t>
  </si>
  <si>
    <t>为全部贫困人口每人缴纳150元的年度“1+4脱贫综合保险”保费，兜底保障贫困户年人均纯收入达到4400元以上。</t>
  </si>
  <si>
    <t>产业项目</t>
  </si>
  <si>
    <t>全县</t>
  </si>
  <si>
    <t>新建、续建</t>
  </si>
  <si>
    <t>建设乡级、村级产业基地，扶持产业项目</t>
  </si>
  <si>
    <t>生活救助</t>
  </si>
  <si>
    <t>对医疗、教育等方面负担较重贫困户予以补助</t>
  </si>
  <si>
    <t>金融贴息</t>
  </si>
  <si>
    <t>金融扶贫</t>
  </si>
  <si>
    <t>对符合银行贷款标准，按时还款贫困户，予以5万元以内，基准利率贴息</t>
  </si>
  <si>
    <t>“三保障一安全”专项资金</t>
  </si>
  <si>
    <t>生活条件改善</t>
  </si>
  <si>
    <t>提高贫困户住房、医疗、教育保障力度，提升饮水安全指数</t>
  </si>
  <si>
    <t>合计</t>
  </si>
  <si>
    <t>2020年建档立卡贫困户产业项目实施计划</t>
  </si>
  <si>
    <t>填报单位公章：</t>
  </si>
  <si>
    <t>责任单位</t>
  </si>
  <si>
    <t>资金规模（万元）</t>
  </si>
  <si>
    <t>筹资方式</t>
  </si>
  <si>
    <t>受益对象</t>
  </si>
  <si>
    <t>群众参与</t>
  </si>
  <si>
    <t>带贫减贫机制</t>
  </si>
  <si>
    <t>绩效目标</t>
  </si>
  <si>
    <t>受益户数（户）</t>
  </si>
  <si>
    <t>受益人数（人）</t>
  </si>
  <si>
    <t>2020年永陵镇错草村水果、蔬菜种植项目</t>
  </si>
  <si>
    <t>种植</t>
  </si>
  <si>
    <t>错草村</t>
  </si>
  <si>
    <t>2020年</t>
  </si>
  <si>
    <t>永陵镇错草村集体股份经济合作社</t>
  </si>
  <si>
    <t>水果、蔬菜种植</t>
  </si>
  <si>
    <t>产业扶持资金</t>
  </si>
  <si>
    <t>打工、分红</t>
  </si>
  <si>
    <t>签订带动协议，发放红利</t>
  </si>
  <si>
    <t>每户年均增收100-500元</t>
  </si>
  <si>
    <t>2020年永陵镇那家村中药材种植项目</t>
  </si>
  <si>
    <t>那家村</t>
  </si>
  <si>
    <t>续建</t>
  </si>
  <si>
    <t>永陵镇那家村永森种植专业合作社</t>
  </si>
  <si>
    <t>中药材种植</t>
  </si>
  <si>
    <t>2020年上夹河镇吕家村冷库、加工项目</t>
  </si>
  <si>
    <t>加工</t>
  </si>
  <si>
    <t>上夹河吕家村</t>
  </si>
  <si>
    <t>吕家村</t>
  </si>
  <si>
    <t>冷库、加工</t>
  </si>
  <si>
    <t>产业扶贫资金</t>
  </si>
  <si>
    <t>资产入股</t>
  </si>
  <si>
    <t>签带动协议、发放红利</t>
  </si>
  <si>
    <t>每户每年增收100元-300元</t>
  </si>
  <si>
    <t>2020年平顶山镇杉木厂村黄牛繁殖与销售项目</t>
  </si>
  <si>
    <t>畜牧业</t>
  </si>
  <si>
    <t>平顶山镇杉木厂村</t>
  </si>
  <si>
    <t>中共平顶山镇党委</t>
  </si>
  <si>
    <t>黄牛繁殖与销售300头</t>
  </si>
  <si>
    <t>政策扶持</t>
  </si>
  <si>
    <t>分红</t>
  </si>
  <si>
    <t>村集体、贫困户按比例享受收益，每人每年受益300-500元</t>
  </si>
  <si>
    <t>带动贫困户增收每人每年300-500元</t>
  </si>
  <si>
    <t>2020年平顶山镇杉木厂村育肥项目</t>
  </si>
  <si>
    <t>基地建设与肉牛育肥销售500头</t>
  </si>
  <si>
    <t>2020年北四平乡北四平村冷库、加工项目</t>
  </si>
  <si>
    <t>租赁，收益</t>
  </si>
  <si>
    <t>北四平乡北四平村</t>
  </si>
  <si>
    <t>北四平乡政府</t>
  </si>
  <si>
    <t>新建冷库，加工厂</t>
  </si>
  <si>
    <t>贫困户劳动力务工</t>
  </si>
  <si>
    <t>2020年北四平乡火石村中药材种植项目</t>
  </si>
  <si>
    <t>种植、加工</t>
  </si>
  <si>
    <t>北四平乡火石村</t>
  </si>
  <si>
    <t>四川天地网中药材有限公司</t>
  </si>
  <si>
    <t>扩大中药材种植面积</t>
  </si>
  <si>
    <t>签订带的协议、务工</t>
  </si>
  <si>
    <t>2020年北四平乡宝汤村中药材种植项目</t>
  </si>
  <si>
    <t>蓝莓种植</t>
  </si>
  <si>
    <t>北四平乡宝汤村</t>
  </si>
  <si>
    <t>惠民中药材种植合作社</t>
  </si>
  <si>
    <t>申请缺口资金</t>
  </si>
  <si>
    <t>2020年响水河子乡响水河子村中药材加工项目</t>
  </si>
  <si>
    <t>加工业</t>
  </si>
  <si>
    <t>响水河子乡响水河子村</t>
  </si>
  <si>
    <t>响水河子乡政府</t>
  </si>
  <si>
    <t>建设中药材加工基地</t>
  </si>
  <si>
    <t>资产收益</t>
  </si>
  <si>
    <t>户均增收800</t>
  </si>
  <si>
    <t>2020年旺清门镇夹河北村有机中药材种植项目</t>
  </si>
  <si>
    <t>加工、收购销售、储存</t>
  </si>
  <si>
    <t>旺清门镇夹河北村</t>
  </si>
  <si>
    <t>新宾满族自治县夹河北有机中药材专业合作社</t>
  </si>
  <si>
    <t>中小药材加工、收购、销售、储存带动2019年大普查前69户贫困户增收</t>
  </si>
  <si>
    <t>政府扶持</t>
  </si>
  <si>
    <t>务工、签订带动协议，发放红利</t>
  </si>
  <si>
    <t>每户每年增收200-500元</t>
  </si>
  <si>
    <t>2020年苇子峪镇苇子峪村肉羊养殖项目</t>
  </si>
  <si>
    <t>养殖业</t>
  </si>
  <si>
    <t>苇子峪镇老虎洞</t>
  </si>
  <si>
    <t>建设中</t>
  </si>
  <si>
    <t>张凤玲</t>
  </si>
  <si>
    <t>肉羊养殖，带动45户贫困户生产销售</t>
  </si>
  <si>
    <t>参与经营</t>
  </si>
  <si>
    <t>订单保底回收</t>
  </si>
  <si>
    <t>户增加收入800元</t>
  </si>
  <si>
    <t>2020年南杂木镇榔头沟村烘干窑冷库项目</t>
  </si>
  <si>
    <t>收储加工业</t>
  </si>
  <si>
    <t>南杂木镇榔头沟村</t>
  </si>
  <si>
    <t>新宾县南杂木镇榔头沟村</t>
  </si>
  <si>
    <t>扩建厂房</t>
  </si>
  <si>
    <t>每户每年增收2191</t>
  </si>
  <si>
    <t>2020年红庙子乡五道沟村养牛、育肥项目</t>
  </si>
  <si>
    <t>红庙子乡五道沟村</t>
  </si>
  <si>
    <t>牛的饲养，育肥，繁育，饲料加工</t>
  </si>
  <si>
    <t>务工</t>
  </si>
  <si>
    <t>人均增收500元</t>
  </si>
  <si>
    <t>2020年下夹河乡松树口、下夹河村果树种植项目</t>
  </si>
  <si>
    <t>果树种植</t>
  </si>
  <si>
    <t>下夹河乡松树口、下夹河村</t>
  </si>
  <si>
    <t>残疾人合作社</t>
  </si>
  <si>
    <t>每户每年增收200元、村集体达到收益</t>
  </si>
  <si>
    <t>2020年下夹河乡平河村菊花种植项目</t>
  </si>
  <si>
    <t>菊花种植及深加工</t>
  </si>
  <si>
    <t>下夹河乡平河村</t>
  </si>
  <si>
    <t>新宾富贵种植专业合作社</t>
  </si>
  <si>
    <t>2020年榆树乡榆树村香菇种植项目</t>
  </si>
  <si>
    <t>种植业</t>
  </si>
  <si>
    <t>榆树乡榆树村</t>
  </si>
  <si>
    <t>新宾满族自治县榆树兴龙家庭农场</t>
  </si>
  <si>
    <t>香菇种植、销售</t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</si>
</sst>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2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/>
    <xf numFmtId="0" fontId="28" fillId="0" borderId="0"/>
    <xf numFmtId="0" fontId="26" fillId="0" borderId="0"/>
    <xf numFmtId="0" fontId="1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13" fillId="0" borderId="0"/>
    <xf numFmtId="0" fontId="29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29" fillId="0" borderId="0"/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49" fontId="23" fillId="0" borderId="3" xfId="0" applyNumberFormat="1" applyFont="1" applyFill="1" applyBorder="1" applyAlignment="1">
      <alignment horizontal="center" vertical="center" wrapText="1" shrinkToFit="1"/>
    </xf>
    <xf numFmtId="49" fontId="24" fillId="0" borderId="3" xfId="0" applyNumberFormat="1" applyFont="1" applyFill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49" fontId="22" fillId="0" borderId="3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 shrinkToFit="1"/>
    </xf>
    <xf numFmtId="49" fontId="10" fillId="0" borderId="7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33">
    <cellStyle name="常规" xfId="0" builtinId="0"/>
    <cellStyle name="常规 10" xfId="7"/>
    <cellStyle name="常规 10 2" xfId="9"/>
    <cellStyle name="常规 10 2 4" xfId="26"/>
    <cellStyle name="常规 10 3 2" xfId="27"/>
    <cellStyle name="常规 11 2" xfId="25"/>
    <cellStyle name="常规 13 9" xfId="4"/>
    <cellStyle name="常规 15" xfId="32"/>
    <cellStyle name="常规 2" xfId="10"/>
    <cellStyle name="常规 2 10" xfId="8"/>
    <cellStyle name="常规 2 14" xfId="17"/>
    <cellStyle name="常规 2 2" xfId="6"/>
    <cellStyle name="常规 2 2 2" xfId="24"/>
    <cellStyle name="常规 2 7" xfId="13"/>
    <cellStyle name="常规 3" xfId="15"/>
    <cellStyle name="常规 3 2" xfId="5"/>
    <cellStyle name="常规 3 2 2 2 3" xfId="18"/>
    <cellStyle name="常规 3 9" xfId="19"/>
    <cellStyle name="常规 30" xfId="3"/>
    <cellStyle name="常规 32 2 2" xfId="22"/>
    <cellStyle name="常规 33" xfId="16"/>
    <cellStyle name="常规 33 2 2" xfId="29"/>
    <cellStyle name="常规 36" xfId="21"/>
    <cellStyle name="常规 38" xfId="20"/>
    <cellStyle name="常规 4" xfId="14"/>
    <cellStyle name="常规 4 2" xfId="11"/>
    <cellStyle name="常规 4 2 2" xfId="30"/>
    <cellStyle name="常规 5" xfId="12"/>
    <cellStyle name="常规 5 10" xfId="2"/>
    <cellStyle name="常规 6" xfId="1"/>
    <cellStyle name="常规 8" xfId="28"/>
    <cellStyle name="好 2" xfId="23"/>
    <cellStyle name="好 3" xfId="3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O7" sqref="O7"/>
    </sheetView>
  </sheetViews>
  <sheetFormatPr defaultColWidth="9" defaultRowHeight="24.95" customHeight="1"/>
  <cols>
    <col min="1" max="1" width="4.625" style="74" customWidth="1"/>
    <col min="2" max="2" width="17.5" style="74" customWidth="1"/>
    <col min="3" max="3" width="7.125" style="74" customWidth="1"/>
    <col min="4" max="4" width="11.625" style="74" customWidth="1"/>
    <col min="5" max="5" width="8.5" style="74" customWidth="1"/>
    <col min="6" max="6" width="6.375" style="74" customWidth="1"/>
    <col min="7" max="7" width="32.25" style="74" customWidth="1"/>
    <col min="8" max="8" width="10.875" style="74" customWidth="1"/>
    <col min="9" max="9" width="6.625" style="74" customWidth="1"/>
    <col min="10" max="10" width="12.5" style="74" customWidth="1"/>
    <col min="11" max="11" width="9" style="74"/>
    <col min="12" max="12" width="5.75" style="74" customWidth="1"/>
    <col min="13" max="13" width="0" style="74" hidden="1" customWidth="1"/>
    <col min="14" max="16384" width="9" style="74"/>
  </cols>
  <sheetData>
    <row r="1" spans="1:13" ht="24.9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8" customHeight="1">
      <c r="A2" s="75"/>
      <c r="B2" s="75"/>
      <c r="C2" s="76"/>
      <c r="I2" s="76"/>
      <c r="J2" s="77" t="s">
        <v>1</v>
      </c>
      <c r="K2" s="77"/>
      <c r="L2" s="77"/>
    </row>
    <row r="3" spans="1:13" ht="36" customHeight="1">
      <c r="A3" s="78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78" t="s">
        <v>9</v>
      </c>
      <c r="I3" s="78" t="s">
        <v>10</v>
      </c>
      <c r="J3" s="79" t="s">
        <v>11</v>
      </c>
      <c r="K3" s="60" t="s">
        <v>12</v>
      </c>
      <c r="L3" s="80" t="s">
        <v>13</v>
      </c>
    </row>
    <row r="4" spans="1:13" s="81" customFormat="1" ht="33.75">
      <c r="A4" s="80">
        <v>1</v>
      </c>
      <c r="B4" s="57" t="s">
        <v>14</v>
      </c>
      <c r="C4" s="57" t="s">
        <v>15</v>
      </c>
      <c r="D4" s="57" t="s">
        <v>16</v>
      </c>
      <c r="E4" s="57" t="s">
        <v>17</v>
      </c>
      <c r="F4" s="57" t="s">
        <v>18</v>
      </c>
      <c r="G4" s="57" t="s">
        <v>19</v>
      </c>
      <c r="H4" s="58" t="s">
        <v>20</v>
      </c>
      <c r="I4" s="80">
        <v>1</v>
      </c>
      <c r="J4" s="80">
        <v>76.92</v>
      </c>
      <c r="K4" s="57" t="s">
        <v>21</v>
      </c>
      <c r="L4" s="80"/>
    </row>
    <row r="5" spans="1:13" s="81" customFormat="1" ht="30" customHeight="1">
      <c r="A5" s="80">
        <v>2</v>
      </c>
      <c r="B5" s="57" t="s">
        <v>22</v>
      </c>
      <c r="C5" s="57" t="s">
        <v>15</v>
      </c>
      <c r="D5" s="57" t="s">
        <v>16</v>
      </c>
      <c r="E5" s="57" t="s">
        <v>17</v>
      </c>
      <c r="F5" s="57" t="s">
        <v>18</v>
      </c>
      <c r="G5" s="57" t="s">
        <v>23</v>
      </c>
      <c r="H5" s="58" t="s">
        <v>20</v>
      </c>
      <c r="I5" s="80">
        <v>1</v>
      </c>
      <c r="J5" s="80">
        <v>4.9749999999999996</v>
      </c>
      <c r="K5" s="57" t="s">
        <v>21</v>
      </c>
      <c r="L5" s="80"/>
    </row>
    <row r="6" spans="1:13" s="81" customFormat="1" ht="20.100000000000001" customHeight="1">
      <c r="A6" s="80">
        <v>3</v>
      </c>
      <c r="B6" s="57" t="s">
        <v>24</v>
      </c>
      <c r="C6" s="57" t="s">
        <v>25</v>
      </c>
      <c r="D6" s="57" t="s">
        <v>26</v>
      </c>
      <c r="E6" s="57" t="s">
        <v>17</v>
      </c>
      <c r="F6" s="57" t="s">
        <v>18</v>
      </c>
      <c r="G6" s="57" t="s">
        <v>27</v>
      </c>
      <c r="H6" s="58" t="s">
        <v>28</v>
      </c>
      <c r="I6" s="80">
        <v>1</v>
      </c>
      <c r="J6" s="80">
        <v>200</v>
      </c>
      <c r="K6" s="57" t="s">
        <v>21</v>
      </c>
      <c r="L6" s="80"/>
    </row>
    <row r="7" spans="1:13" s="81" customFormat="1" ht="30" customHeight="1">
      <c r="A7" s="80">
        <v>4</v>
      </c>
      <c r="B7" s="57" t="s">
        <v>29</v>
      </c>
      <c r="C7" s="57" t="s">
        <v>30</v>
      </c>
      <c r="D7" s="57" t="s">
        <v>16</v>
      </c>
      <c r="E7" s="57" t="s">
        <v>17</v>
      </c>
      <c r="F7" s="57" t="s">
        <v>18</v>
      </c>
      <c r="G7" s="57" t="s">
        <v>31</v>
      </c>
      <c r="H7" s="58" t="s">
        <v>32</v>
      </c>
      <c r="I7" s="80">
        <v>1</v>
      </c>
      <c r="J7" s="80">
        <v>1106</v>
      </c>
      <c r="K7" s="57" t="s">
        <v>21</v>
      </c>
      <c r="L7" s="80"/>
      <c r="M7" s="81">
        <v>1832</v>
      </c>
    </row>
    <row r="8" spans="1:13" s="81" customFormat="1" ht="33.75">
      <c r="A8" s="80">
        <v>5</v>
      </c>
      <c r="B8" s="57" t="s">
        <v>33</v>
      </c>
      <c r="C8" s="57" t="s">
        <v>25</v>
      </c>
      <c r="D8" s="57" t="s">
        <v>16</v>
      </c>
      <c r="E8" s="57" t="s">
        <v>17</v>
      </c>
      <c r="F8" s="57" t="s">
        <v>18</v>
      </c>
      <c r="G8" s="57" t="s">
        <v>34</v>
      </c>
      <c r="H8" s="58" t="s">
        <v>35</v>
      </c>
      <c r="I8" s="80">
        <v>1</v>
      </c>
      <c r="J8" s="80">
        <v>397</v>
      </c>
      <c r="K8" s="57" t="s">
        <v>21</v>
      </c>
      <c r="L8" s="80"/>
    </row>
    <row r="9" spans="1:13" s="81" customFormat="1" ht="30" customHeight="1">
      <c r="A9" s="80">
        <v>6</v>
      </c>
      <c r="B9" s="57" t="s">
        <v>36</v>
      </c>
      <c r="C9" s="57" t="s">
        <v>37</v>
      </c>
      <c r="D9" s="57" t="s">
        <v>16</v>
      </c>
      <c r="E9" s="57" t="s">
        <v>38</v>
      </c>
      <c r="F9" s="57" t="s">
        <v>18</v>
      </c>
      <c r="G9" s="57" t="s">
        <v>39</v>
      </c>
      <c r="H9" s="59" t="s">
        <v>40</v>
      </c>
      <c r="I9" s="82">
        <v>15</v>
      </c>
      <c r="J9" s="82">
        <v>416</v>
      </c>
      <c r="K9" s="57" t="s">
        <v>21</v>
      </c>
      <c r="L9" s="82"/>
    </row>
    <row r="10" spans="1:13" s="81" customFormat="1" ht="30" customHeight="1">
      <c r="A10" s="80">
        <v>7</v>
      </c>
      <c r="B10" s="57" t="s">
        <v>41</v>
      </c>
      <c r="C10" s="57" t="s">
        <v>15</v>
      </c>
      <c r="D10" s="57" t="s">
        <v>16</v>
      </c>
      <c r="E10" s="57" t="s">
        <v>17</v>
      </c>
      <c r="F10" s="57" t="s">
        <v>18</v>
      </c>
      <c r="G10" s="57" t="s">
        <v>42</v>
      </c>
      <c r="H10" s="59" t="s">
        <v>43</v>
      </c>
      <c r="I10" s="82">
        <v>1</v>
      </c>
      <c r="J10" s="82">
        <v>30</v>
      </c>
      <c r="K10" s="57" t="s">
        <v>21</v>
      </c>
      <c r="L10" s="82"/>
    </row>
    <row r="11" spans="1:13" s="81" customFormat="1" ht="33.75">
      <c r="A11" s="80">
        <v>8</v>
      </c>
      <c r="B11" s="57" t="s">
        <v>44</v>
      </c>
      <c r="C11" s="57" t="s">
        <v>30</v>
      </c>
      <c r="D11" s="57" t="s">
        <v>16</v>
      </c>
      <c r="E11" s="57" t="s">
        <v>17</v>
      </c>
      <c r="F11" s="57" t="s">
        <v>18</v>
      </c>
      <c r="G11" s="57" t="s">
        <v>45</v>
      </c>
      <c r="H11" s="59" t="s">
        <v>43</v>
      </c>
      <c r="I11" s="82">
        <v>1</v>
      </c>
      <c r="J11" s="82">
        <v>294</v>
      </c>
      <c r="K11" s="57" t="s">
        <v>21</v>
      </c>
      <c r="L11" s="82"/>
    </row>
    <row r="12" spans="1:13" s="81" customFormat="1" ht="20.100000000000001" customHeight="1">
      <c r="A12" s="80">
        <v>9</v>
      </c>
      <c r="B12" s="57" t="s">
        <v>46</v>
      </c>
      <c r="C12" s="57" t="s">
        <v>37</v>
      </c>
      <c r="D12" s="57" t="s">
        <v>47</v>
      </c>
      <c r="E12" s="57" t="s">
        <v>48</v>
      </c>
      <c r="F12" s="57" t="s">
        <v>18</v>
      </c>
      <c r="G12" s="57" t="s">
        <v>49</v>
      </c>
      <c r="H12" s="59" t="s">
        <v>40</v>
      </c>
      <c r="I12" s="82">
        <v>16</v>
      </c>
      <c r="J12" s="82">
        <v>1876</v>
      </c>
      <c r="K12" s="57" t="s">
        <v>21</v>
      </c>
      <c r="L12" s="82"/>
      <c r="M12" s="81">
        <v>1260</v>
      </c>
    </row>
    <row r="13" spans="1:13" s="81" customFormat="1" ht="30" customHeight="1">
      <c r="A13" s="80">
        <v>10</v>
      </c>
      <c r="B13" s="57" t="s">
        <v>50</v>
      </c>
      <c r="C13" s="57" t="s">
        <v>30</v>
      </c>
      <c r="D13" s="57" t="s">
        <v>47</v>
      </c>
      <c r="E13" s="57" t="s">
        <v>17</v>
      </c>
      <c r="F13" s="57" t="s">
        <v>18</v>
      </c>
      <c r="G13" s="57" t="s">
        <v>51</v>
      </c>
      <c r="H13" s="59" t="s">
        <v>43</v>
      </c>
      <c r="I13" s="82">
        <v>1</v>
      </c>
      <c r="J13" s="82">
        <v>200</v>
      </c>
      <c r="K13" s="57" t="s">
        <v>21</v>
      </c>
      <c r="L13" s="82"/>
    </row>
    <row r="14" spans="1:13" s="81" customFormat="1" ht="30" customHeight="1">
      <c r="A14" s="80">
        <v>11</v>
      </c>
      <c r="B14" s="57" t="s">
        <v>52</v>
      </c>
      <c r="C14" s="57" t="s">
        <v>53</v>
      </c>
      <c r="D14" s="57" t="s">
        <v>47</v>
      </c>
      <c r="E14" s="57" t="s">
        <v>17</v>
      </c>
      <c r="F14" s="57" t="s">
        <v>18</v>
      </c>
      <c r="G14" s="57" t="s">
        <v>54</v>
      </c>
      <c r="H14" s="59" t="s">
        <v>43</v>
      </c>
      <c r="I14" s="82">
        <v>1</v>
      </c>
      <c r="J14" s="82">
        <v>10</v>
      </c>
      <c r="K14" s="57" t="s">
        <v>21</v>
      </c>
      <c r="L14" s="82"/>
    </row>
    <row r="15" spans="1:13" s="81" customFormat="1" ht="30" customHeight="1">
      <c r="A15" s="80">
        <v>12</v>
      </c>
      <c r="B15" s="57" t="s">
        <v>55</v>
      </c>
      <c r="C15" s="57" t="s">
        <v>56</v>
      </c>
      <c r="D15" s="57" t="s">
        <v>47</v>
      </c>
      <c r="E15" s="57" t="s">
        <v>17</v>
      </c>
      <c r="F15" s="57" t="s">
        <v>18</v>
      </c>
      <c r="G15" s="57" t="s">
        <v>57</v>
      </c>
      <c r="H15" s="59" t="s">
        <v>43</v>
      </c>
      <c r="I15" s="82">
        <v>1</v>
      </c>
      <c r="J15" s="82">
        <v>300</v>
      </c>
      <c r="K15" s="57" t="s">
        <v>21</v>
      </c>
      <c r="L15" s="82"/>
    </row>
    <row r="16" spans="1:13" ht="20.100000000000001" customHeight="1">
      <c r="A16" s="83" t="s">
        <v>58</v>
      </c>
      <c r="B16" s="84"/>
      <c r="C16" s="85"/>
      <c r="D16" s="85"/>
      <c r="E16" s="85"/>
      <c r="F16" s="85"/>
      <c r="G16" s="85"/>
      <c r="H16" s="85"/>
      <c r="I16" s="80">
        <f>SUM(I4:I15)</f>
        <v>41</v>
      </c>
      <c r="J16" s="80">
        <f>SUM(J4:J15)</f>
        <v>4910.8950000000004</v>
      </c>
      <c r="K16" s="80"/>
      <c r="L16" s="80"/>
    </row>
  </sheetData>
  <autoFilter ref="A3:L16">
    <extLst/>
  </autoFilter>
  <mergeCells count="4">
    <mergeCell ref="A1:L1"/>
    <mergeCell ref="A2:B2"/>
    <mergeCell ref="J2:L2"/>
    <mergeCell ref="A16:B16"/>
  </mergeCells>
  <phoneticPr fontId="32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U10" sqref="U10"/>
    </sheetView>
  </sheetViews>
  <sheetFormatPr defaultColWidth="9" defaultRowHeight="13.5"/>
  <cols>
    <col min="1" max="1" width="4.25" style="9" customWidth="1"/>
    <col min="2" max="2" width="9.125" style="10" customWidth="1"/>
    <col min="3" max="3" width="8.5" style="9" customWidth="1"/>
    <col min="4" max="4" width="8.5" style="11" customWidth="1"/>
    <col min="5" max="5" width="8.5" style="9" customWidth="1"/>
    <col min="6" max="6" width="7" style="12" customWidth="1"/>
    <col min="7" max="7" width="9" style="12" customWidth="1"/>
    <col min="8" max="8" width="15.375" style="11" customWidth="1"/>
    <col min="9" max="9" width="8.5" style="13" customWidth="1"/>
    <col min="10" max="10" width="8.5" style="11" customWidth="1"/>
    <col min="11" max="11" width="7.125" style="12" customWidth="1"/>
    <col min="12" max="12" width="7.25" style="12" customWidth="1"/>
    <col min="13" max="13" width="8.5" style="9" customWidth="1"/>
    <col min="14" max="14" width="12.875" style="10" customWidth="1"/>
    <col min="15" max="15" width="8.5" style="10" customWidth="1"/>
    <col min="16" max="16" width="8.5" style="9" customWidth="1"/>
    <col min="17" max="16383" width="9" style="14" customWidth="1"/>
    <col min="16384" max="16384" width="9" style="14"/>
  </cols>
  <sheetData>
    <row r="1" spans="1:16">
      <c r="A1" s="71" t="s">
        <v>59</v>
      </c>
      <c r="B1" s="71"/>
      <c r="C1" s="71"/>
      <c r="D1" s="71"/>
      <c r="E1" s="71"/>
      <c r="F1" s="71"/>
      <c r="G1" s="71"/>
      <c r="H1" s="71"/>
      <c r="I1" s="72"/>
      <c r="J1" s="71"/>
      <c r="K1" s="71"/>
      <c r="L1" s="71"/>
      <c r="M1" s="71"/>
      <c r="N1" s="71"/>
      <c r="O1" s="71"/>
      <c r="P1" s="71"/>
    </row>
    <row r="2" spans="1:16">
      <c r="A2" s="71"/>
      <c r="B2" s="71"/>
      <c r="C2" s="71"/>
      <c r="D2" s="71"/>
      <c r="E2" s="71"/>
      <c r="F2" s="71"/>
      <c r="G2" s="71"/>
      <c r="H2" s="71"/>
      <c r="I2" s="72"/>
      <c r="J2" s="71"/>
      <c r="K2" s="71"/>
      <c r="L2" s="71"/>
      <c r="M2" s="71"/>
      <c r="N2" s="71"/>
      <c r="O2" s="71"/>
      <c r="P2" s="71"/>
    </row>
    <row r="3" spans="1:16">
      <c r="A3" s="71"/>
      <c r="B3" s="71"/>
      <c r="C3" s="71"/>
      <c r="D3" s="71"/>
      <c r="E3" s="71"/>
      <c r="F3" s="71"/>
      <c r="G3" s="71"/>
      <c r="H3" s="71"/>
      <c r="I3" s="72"/>
      <c r="J3" s="71"/>
      <c r="K3" s="71"/>
      <c r="L3" s="71"/>
      <c r="M3" s="71"/>
      <c r="N3" s="71"/>
      <c r="O3" s="71"/>
      <c r="P3" s="71"/>
    </row>
    <row r="4" spans="1:16" customFormat="1" ht="21" customHeight="1">
      <c r="A4" s="61" t="s">
        <v>60</v>
      </c>
      <c r="B4" s="63"/>
      <c r="C4" s="15"/>
      <c r="D4" s="16"/>
      <c r="E4" s="17"/>
      <c r="F4" s="17"/>
      <c r="G4" s="17"/>
      <c r="H4" s="16"/>
      <c r="I4" s="13"/>
      <c r="J4" s="11"/>
      <c r="K4" s="12"/>
      <c r="L4" s="12"/>
      <c r="M4" s="62" t="s">
        <v>1</v>
      </c>
      <c r="N4" s="64"/>
      <c r="O4" s="64"/>
      <c r="P4" s="34"/>
    </row>
    <row r="5" spans="1:16" s="1" customFormat="1" ht="24" customHeight="1">
      <c r="A5" s="67" t="s">
        <v>2</v>
      </c>
      <c r="B5" s="67" t="s">
        <v>3</v>
      </c>
      <c r="C5" s="67" t="s">
        <v>4</v>
      </c>
      <c r="D5" s="67" t="s">
        <v>5</v>
      </c>
      <c r="E5" s="67" t="s">
        <v>6</v>
      </c>
      <c r="F5" s="67" t="s">
        <v>7</v>
      </c>
      <c r="G5" s="67" t="s">
        <v>61</v>
      </c>
      <c r="H5" s="67" t="s">
        <v>8</v>
      </c>
      <c r="I5" s="69" t="s">
        <v>62</v>
      </c>
      <c r="J5" s="67" t="s">
        <v>63</v>
      </c>
      <c r="K5" s="65" t="s">
        <v>64</v>
      </c>
      <c r="L5" s="66"/>
      <c r="M5" s="67" t="s">
        <v>65</v>
      </c>
      <c r="N5" s="67" t="s">
        <v>66</v>
      </c>
      <c r="O5" s="67" t="s">
        <v>67</v>
      </c>
      <c r="P5" s="67" t="s">
        <v>12</v>
      </c>
    </row>
    <row r="6" spans="1:16" s="2" customFormat="1" ht="39.75" customHeight="1">
      <c r="A6" s="68"/>
      <c r="B6" s="68"/>
      <c r="C6" s="68"/>
      <c r="D6" s="68"/>
      <c r="E6" s="68"/>
      <c r="F6" s="68"/>
      <c r="G6" s="68"/>
      <c r="H6" s="68"/>
      <c r="I6" s="70"/>
      <c r="J6" s="68"/>
      <c r="K6" s="35" t="s">
        <v>68</v>
      </c>
      <c r="L6" s="35" t="s">
        <v>69</v>
      </c>
      <c r="M6" s="68"/>
      <c r="N6" s="68"/>
      <c r="O6" s="68"/>
      <c r="P6" s="68"/>
    </row>
    <row r="7" spans="1:16" s="3" customFormat="1" ht="51" customHeight="1">
      <c r="A7" s="18">
        <v>1</v>
      </c>
      <c r="B7" s="19" t="s">
        <v>70</v>
      </c>
      <c r="C7" s="19" t="s">
        <v>71</v>
      </c>
      <c r="D7" s="19" t="s">
        <v>72</v>
      </c>
      <c r="E7" s="19" t="s">
        <v>17</v>
      </c>
      <c r="F7" s="19" t="s">
        <v>73</v>
      </c>
      <c r="G7" s="19" t="s">
        <v>74</v>
      </c>
      <c r="H7" s="19" t="s">
        <v>75</v>
      </c>
      <c r="I7" s="19">
        <v>200</v>
      </c>
      <c r="J7" s="18" t="s">
        <v>76</v>
      </c>
      <c r="K7" s="36">
        <v>10</v>
      </c>
      <c r="L7" s="37">
        <v>25</v>
      </c>
      <c r="M7" s="38" t="s">
        <v>77</v>
      </c>
      <c r="N7" s="18" t="s">
        <v>78</v>
      </c>
      <c r="O7" s="18" t="s">
        <v>79</v>
      </c>
      <c r="P7" s="38" t="s">
        <v>73</v>
      </c>
    </row>
    <row r="8" spans="1:16" s="4" customFormat="1" ht="51" customHeight="1">
      <c r="A8" s="18">
        <v>2</v>
      </c>
      <c r="B8" s="19" t="s">
        <v>80</v>
      </c>
      <c r="C8" s="19" t="s">
        <v>71</v>
      </c>
      <c r="D8" s="19" t="s">
        <v>81</v>
      </c>
      <c r="E8" s="19" t="s">
        <v>82</v>
      </c>
      <c r="F8" s="19" t="s">
        <v>73</v>
      </c>
      <c r="G8" s="19" t="s">
        <v>83</v>
      </c>
      <c r="H8" s="19" t="s">
        <v>84</v>
      </c>
      <c r="I8" s="19">
        <v>50</v>
      </c>
      <c r="J8" s="18" t="s">
        <v>76</v>
      </c>
      <c r="K8" s="36">
        <v>10</v>
      </c>
      <c r="L8" s="37">
        <v>25</v>
      </c>
      <c r="M8" s="38" t="s">
        <v>77</v>
      </c>
      <c r="N8" s="18" t="s">
        <v>78</v>
      </c>
      <c r="O8" s="18" t="s">
        <v>79</v>
      </c>
      <c r="P8" s="38" t="s">
        <v>73</v>
      </c>
    </row>
    <row r="9" spans="1:16" s="5" customFormat="1" ht="51" customHeight="1">
      <c r="A9" s="18">
        <v>3</v>
      </c>
      <c r="B9" s="20" t="s">
        <v>85</v>
      </c>
      <c r="C9" s="21" t="s">
        <v>86</v>
      </c>
      <c r="D9" s="20" t="s">
        <v>87</v>
      </c>
      <c r="E9" s="22" t="s">
        <v>82</v>
      </c>
      <c r="F9" s="23" t="s">
        <v>73</v>
      </c>
      <c r="G9" s="24" t="s">
        <v>88</v>
      </c>
      <c r="H9" s="25" t="s">
        <v>89</v>
      </c>
      <c r="I9" s="24">
        <v>40</v>
      </c>
      <c r="J9" s="39" t="s">
        <v>90</v>
      </c>
      <c r="K9" s="40">
        <v>10</v>
      </c>
      <c r="L9" s="40">
        <v>23</v>
      </c>
      <c r="M9" s="41" t="s">
        <v>91</v>
      </c>
      <c r="N9" s="42" t="s">
        <v>92</v>
      </c>
      <c r="O9" s="43" t="s">
        <v>93</v>
      </c>
      <c r="P9" s="44" t="s">
        <v>73</v>
      </c>
    </row>
    <row r="10" spans="1:16" s="5" customFormat="1" ht="59.1" customHeight="1">
      <c r="A10" s="18">
        <v>4</v>
      </c>
      <c r="B10" s="26" t="s">
        <v>94</v>
      </c>
      <c r="C10" s="26" t="s">
        <v>95</v>
      </c>
      <c r="D10" s="26" t="s">
        <v>96</v>
      </c>
      <c r="E10" s="26" t="s">
        <v>82</v>
      </c>
      <c r="F10" s="26">
        <v>2020</v>
      </c>
      <c r="G10" s="26" t="s">
        <v>97</v>
      </c>
      <c r="H10" s="26" t="s">
        <v>98</v>
      </c>
      <c r="I10" s="45">
        <v>140</v>
      </c>
      <c r="J10" s="46" t="s">
        <v>99</v>
      </c>
      <c r="K10" s="47">
        <v>109</v>
      </c>
      <c r="L10" s="47">
        <v>276</v>
      </c>
      <c r="M10" s="47" t="s">
        <v>100</v>
      </c>
      <c r="N10" s="32" t="s">
        <v>101</v>
      </c>
      <c r="O10" s="32" t="s">
        <v>102</v>
      </c>
      <c r="P10" s="48" t="s">
        <v>73</v>
      </c>
    </row>
    <row r="11" spans="1:16" s="5" customFormat="1" ht="51" customHeight="1">
      <c r="A11" s="18">
        <v>5</v>
      </c>
      <c r="B11" s="26" t="s">
        <v>103</v>
      </c>
      <c r="C11" s="26" t="s">
        <v>95</v>
      </c>
      <c r="D11" s="26" t="s">
        <v>96</v>
      </c>
      <c r="E11" s="26" t="s">
        <v>17</v>
      </c>
      <c r="F11" s="11">
        <v>2020</v>
      </c>
      <c r="G11" s="26" t="s">
        <v>97</v>
      </c>
      <c r="H11" s="26" t="s">
        <v>104</v>
      </c>
      <c r="I11" s="45">
        <v>360</v>
      </c>
      <c r="J11" s="46" t="s">
        <v>99</v>
      </c>
      <c r="K11" s="47">
        <v>109</v>
      </c>
      <c r="L11" s="47">
        <v>276</v>
      </c>
      <c r="M11" s="47" t="s">
        <v>100</v>
      </c>
      <c r="N11" s="32" t="s">
        <v>101</v>
      </c>
      <c r="O11" s="32" t="s">
        <v>102</v>
      </c>
      <c r="P11" s="48" t="s">
        <v>73</v>
      </c>
    </row>
    <row r="12" spans="1:16" s="5" customFormat="1" ht="51" customHeight="1">
      <c r="A12" s="18">
        <v>6</v>
      </c>
      <c r="B12" s="26" t="s">
        <v>105</v>
      </c>
      <c r="C12" s="26" t="s">
        <v>106</v>
      </c>
      <c r="D12" s="26" t="s">
        <v>107</v>
      </c>
      <c r="E12" s="26" t="s">
        <v>17</v>
      </c>
      <c r="F12" s="26" t="s">
        <v>73</v>
      </c>
      <c r="G12" s="26" t="s">
        <v>108</v>
      </c>
      <c r="H12" s="26" t="s">
        <v>109</v>
      </c>
      <c r="I12" s="49">
        <v>200</v>
      </c>
      <c r="J12" s="18" t="s">
        <v>76</v>
      </c>
      <c r="K12" s="47">
        <v>256</v>
      </c>
      <c r="L12" s="47">
        <v>583</v>
      </c>
      <c r="M12" s="44" t="s">
        <v>110</v>
      </c>
      <c r="N12" s="18" t="s">
        <v>78</v>
      </c>
      <c r="O12" s="18" t="s">
        <v>79</v>
      </c>
      <c r="P12" s="38" t="s">
        <v>73</v>
      </c>
    </row>
    <row r="13" spans="1:16" s="5" customFormat="1" ht="51" customHeight="1">
      <c r="A13" s="18">
        <v>7</v>
      </c>
      <c r="B13" s="26" t="s">
        <v>111</v>
      </c>
      <c r="C13" s="26" t="s">
        <v>112</v>
      </c>
      <c r="D13" s="26" t="s">
        <v>113</v>
      </c>
      <c r="E13" s="26" t="s">
        <v>82</v>
      </c>
      <c r="F13" s="26" t="s">
        <v>73</v>
      </c>
      <c r="G13" s="26" t="s">
        <v>114</v>
      </c>
      <c r="H13" s="26" t="s">
        <v>115</v>
      </c>
      <c r="I13" s="49">
        <v>100</v>
      </c>
      <c r="J13" s="18" t="s">
        <v>76</v>
      </c>
      <c r="K13" s="47">
        <v>42</v>
      </c>
      <c r="L13" s="47">
        <v>97</v>
      </c>
      <c r="M13" s="44" t="s">
        <v>110</v>
      </c>
      <c r="N13" s="47" t="s">
        <v>116</v>
      </c>
      <c r="O13" s="18" t="s">
        <v>79</v>
      </c>
      <c r="P13" s="38" t="s">
        <v>73</v>
      </c>
    </row>
    <row r="14" spans="1:16" s="6" customFormat="1" ht="51" customHeight="1">
      <c r="A14" s="18">
        <v>8</v>
      </c>
      <c r="B14" s="26" t="s">
        <v>117</v>
      </c>
      <c r="C14" s="26" t="s">
        <v>118</v>
      </c>
      <c r="D14" s="26" t="s">
        <v>119</v>
      </c>
      <c r="E14" s="26" t="s">
        <v>82</v>
      </c>
      <c r="F14" s="26" t="s">
        <v>73</v>
      </c>
      <c r="G14" s="26" t="s">
        <v>120</v>
      </c>
      <c r="H14" s="26" t="s">
        <v>121</v>
      </c>
      <c r="I14" s="50">
        <v>26</v>
      </c>
      <c r="J14" s="18" t="s">
        <v>76</v>
      </c>
      <c r="K14" s="47">
        <v>35</v>
      </c>
      <c r="L14" s="47">
        <v>71</v>
      </c>
      <c r="M14" s="38" t="s">
        <v>110</v>
      </c>
      <c r="N14" s="47" t="s">
        <v>116</v>
      </c>
      <c r="O14" s="18" t="s">
        <v>79</v>
      </c>
      <c r="P14" s="48" t="s">
        <v>73</v>
      </c>
    </row>
    <row r="15" spans="1:16" s="3" customFormat="1" ht="51" customHeight="1">
      <c r="A15" s="18">
        <v>9</v>
      </c>
      <c r="B15" s="19" t="s">
        <v>122</v>
      </c>
      <c r="C15" s="19" t="s">
        <v>123</v>
      </c>
      <c r="D15" s="19" t="s">
        <v>124</v>
      </c>
      <c r="E15" s="19" t="s">
        <v>17</v>
      </c>
      <c r="F15" s="19" t="s">
        <v>73</v>
      </c>
      <c r="G15" s="19" t="s">
        <v>125</v>
      </c>
      <c r="H15" s="18" t="s">
        <v>126</v>
      </c>
      <c r="I15" s="49">
        <v>200</v>
      </c>
      <c r="J15" s="18" t="s">
        <v>99</v>
      </c>
      <c r="K15" s="36">
        <v>144</v>
      </c>
      <c r="L15" s="37">
        <v>337</v>
      </c>
      <c r="M15" s="38" t="s">
        <v>91</v>
      </c>
      <c r="N15" s="18" t="s">
        <v>127</v>
      </c>
      <c r="O15" s="18" t="s">
        <v>128</v>
      </c>
      <c r="P15" s="38" t="s">
        <v>73</v>
      </c>
    </row>
    <row r="16" spans="1:16" s="5" customFormat="1" ht="83.1" customHeight="1">
      <c r="A16" s="18">
        <v>10</v>
      </c>
      <c r="B16" s="27" t="s">
        <v>129</v>
      </c>
      <c r="C16" s="27" t="s">
        <v>130</v>
      </c>
      <c r="D16" s="27" t="s">
        <v>131</v>
      </c>
      <c r="E16" s="28" t="s">
        <v>82</v>
      </c>
      <c r="F16" s="28">
        <v>2020</v>
      </c>
      <c r="G16" s="27" t="s">
        <v>132</v>
      </c>
      <c r="H16" s="27" t="s">
        <v>133</v>
      </c>
      <c r="I16" s="49">
        <v>50</v>
      </c>
      <c r="J16" s="27" t="s">
        <v>134</v>
      </c>
      <c r="K16" s="48">
        <v>69</v>
      </c>
      <c r="L16" s="48">
        <v>155</v>
      </c>
      <c r="M16" s="48" t="s">
        <v>110</v>
      </c>
      <c r="N16" s="27" t="s">
        <v>135</v>
      </c>
      <c r="O16" s="27" t="s">
        <v>136</v>
      </c>
      <c r="P16" s="48" t="s">
        <v>73</v>
      </c>
    </row>
    <row r="17" spans="1:16" s="5" customFormat="1" ht="51" customHeight="1">
      <c r="A17" s="18">
        <v>11</v>
      </c>
      <c r="B17" s="29" t="s">
        <v>137</v>
      </c>
      <c r="C17" s="18" t="s">
        <v>138</v>
      </c>
      <c r="D17" s="18" t="s">
        <v>139</v>
      </c>
      <c r="E17" s="18" t="s">
        <v>140</v>
      </c>
      <c r="F17" s="18">
        <v>2020</v>
      </c>
      <c r="G17" s="18" t="s">
        <v>141</v>
      </c>
      <c r="H17" s="18" t="s">
        <v>142</v>
      </c>
      <c r="I17" s="49">
        <v>30</v>
      </c>
      <c r="J17" s="18" t="s">
        <v>99</v>
      </c>
      <c r="K17" s="51">
        <v>45</v>
      </c>
      <c r="L17" s="18">
        <v>107</v>
      </c>
      <c r="M17" s="18" t="s">
        <v>143</v>
      </c>
      <c r="N17" s="18" t="s">
        <v>144</v>
      </c>
      <c r="O17" s="18" t="s">
        <v>145</v>
      </c>
      <c r="P17" s="38" t="s">
        <v>73</v>
      </c>
    </row>
    <row r="18" spans="1:16" s="3" customFormat="1" ht="51" customHeight="1">
      <c r="A18" s="18">
        <v>12</v>
      </c>
      <c r="B18" s="19" t="s">
        <v>146</v>
      </c>
      <c r="C18" s="19" t="s">
        <v>147</v>
      </c>
      <c r="D18" s="19" t="s">
        <v>148</v>
      </c>
      <c r="E18" s="19" t="s">
        <v>17</v>
      </c>
      <c r="F18" s="19" t="s">
        <v>73</v>
      </c>
      <c r="G18" s="19" t="s">
        <v>149</v>
      </c>
      <c r="H18" s="18" t="s">
        <v>150</v>
      </c>
      <c r="I18" s="49">
        <v>110</v>
      </c>
      <c r="J18" s="18" t="s">
        <v>76</v>
      </c>
      <c r="K18" s="36">
        <v>23</v>
      </c>
      <c r="L18" s="37">
        <v>53</v>
      </c>
      <c r="M18" s="38" t="s">
        <v>91</v>
      </c>
      <c r="N18" s="18" t="s">
        <v>78</v>
      </c>
      <c r="O18" s="18" t="s">
        <v>151</v>
      </c>
      <c r="P18" s="38" t="s">
        <v>73</v>
      </c>
    </row>
    <row r="19" spans="1:16" s="5" customFormat="1" ht="65.099999999999994" customHeight="1">
      <c r="A19" s="18">
        <v>13</v>
      </c>
      <c r="B19" s="19" t="s">
        <v>152</v>
      </c>
      <c r="C19" s="19" t="s">
        <v>138</v>
      </c>
      <c r="D19" s="26" t="s">
        <v>153</v>
      </c>
      <c r="E19" s="26" t="s">
        <v>82</v>
      </c>
      <c r="F19" s="26" t="s">
        <v>73</v>
      </c>
      <c r="G19" s="26" t="s">
        <v>153</v>
      </c>
      <c r="H19" s="26" t="s">
        <v>154</v>
      </c>
      <c r="I19" s="49">
        <v>30</v>
      </c>
      <c r="J19" s="18" t="s">
        <v>76</v>
      </c>
      <c r="K19" s="47">
        <v>22</v>
      </c>
      <c r="L19" s="47">
        <v>43</v>
      </c>
      <c r="M19" s="47" t="s">
        <v>155</v>
      </c>
      <c r="N19" s="18" t="s">
        <v>78</v>
      </c>
      <c r="O19" s="18" t="s">
        <v>156</v>
      </c>
      <c r="P19" s="38" t="s">
        <v>73</v>
      </c>
    </row>
    <row r="20" spans="1:16" s="5" customFormat="1" ht="65.099999999999994" customHeight="1">
      <c r="A20" s="18">
        <v>14</v>
      </c>
      <c r="B20" s="30" t="s">
        <v>157</v>
      </c>
      <c r="C20" s="27" t="s">
        <v>158</v>
      </c>
      <c r="D20" s="27" t="s">
        <v>159</v>
      </c>
      <c r="E20" s="28" t="s">
        <v>82</v>
      </c>
      <c r="F20" s="28">
        <v>2020</v>
      </c>
      <c r="G20" s="31" t="s">
        <v>160</v>
      </c>
      <c r="H20" s="27" t="s">
        <v>158</v>
      </c>
      <c r="I20" s="52">
        <v>120</v>
      </c>
      <c r="J20" s="27" t="s">
        <v>76</v>
      </c>
      <c r="K20" s="48">
        <v>10</v>
      </c>
      <c r="L20" s="48">
        <v>20</v>
      </c>
      <c r="M20" s="48" t="s">
        <v>110</v>
      </c>
      <c r="N20" s="27" t="s">
        <v>135</v>
      </c>
      <c r="O20" s="27" t="s">
        <v>161</v>
      </c>
      <c r="P20" s="48" t="s">
        <v>73</v>
      </c>
    </row>
    <row r="21" spans="1:16" s="5" customFormat="1" ht="66" customHeight="1">
      <c r="A21" s="18">
        <v>15</v>
      </c>
      <c r="B21" s="30" t="s">
        <v>162</v>
      </c>
      <c r="C21" s="27" t="s">
        <v>163</v>
      </c>
      <c r="D21" s="27" t="s">
        <v>164</v>
      </c>
      <c r="E21" s="28" t="s">
        <v>82</v>
      </c>
      <c r="F21" s="28">
        <v>2020</v>
      </c>
      <c r="G21" s="27" t="s">
        <v>165</v>
      </c>
      <c r="H21" s="27" t="s">
        <v>163</v>
      </c>
      <c r="I21" s="49">
        <v>20</v>
      </c>
      <c r="J21" s="27" t="s">
        <v>76</v>
      </c>
      <c r="K21" s="48">
        <v>10</v>
      </c>
      <c r="L21" s="48">
        <v>20</v>
      </c>
      <c r="M21" s="48" t="s">
        <v>110</v>
      </c>
      <c r="N21" s="27" t="s">
        <v>135</v>
      </c>
      <c r="O21" s="27" t="s">
        <v>161</v>
      </c>
      <c r="P21" s="48" t="s">
        <v>73</v>
      </c>
    </row>
    <row r="22" spans="1:16" s="7" customFormat="1" ht="51" customHeight="1">
      <c r="A22" s="18">
        <v>16</v>
      </c>
      <c r="B22" s="26" t="s">
        <v>166</v>
      </c>
      <c r="C22" s="26" t="s">
        <v>167</v>
      </c>
      <c r="D22" s="26" t="s">
        <v>168</v>
      </c>
      <c r="E22" s="22" t="s">
        <v>17</v>
      </c>
      <c r="F22" s="19" t="s">
        <v>73</v>
      </c>
      <c r="G22" s="26" t="s">
        <v>169</v>
      </c>
      <c r="H22" s="26" t="s">
        <v>170</v>
      </c>
      <c r="I22" s="45">
        <v>200</v>
      </c>
      <c r="J22" s="18" t="s">
        <v>76</v>
      </c>
      <c r="K22" s="53">
        <v>19</v>
      </c>
      <c r="L22" s="53">
        <v>36</v>
      </c>
      <c r="M22" s="38" t="s">
        <v>91</v>
      </c>
      <c r="N22" s="18" t="s">
        <v>78</v>
      </c>
      <c r="O22" s="18" t="s">
        <v>79</v>
      </c>
      <c r="P22" s="38" t="s">
        <v>73</v>
      </c>
    </row>
    <row r="23" spans="1:16" s="8" customFormat="1" ht="21.95" customHeight="1">
      <c r="A23" s="32"/>
      <c r="B23" s="33"/>
      <c r="C23" s="33"/>
      <c r="D23" s="27"/>
      <c r="E23" s="33"/>
      <c r="F23" s="27"/>
      <c r="G23" s="27"/>
      <c r="H23" s="27"/>
      <c r="I23" s="54">
        <f>SUM(I7:I22)</f>
        <v>1876</v>
      </c>
      <c r="J23" s="54"/>
      <c r="K23" s="54">
        <f>SUM(K7:K22)</f>
        <v>923</v>
      </c>
      <c r="L23" s="54">
        <f>SUM(L7:L22)</f>
        <v>2147</v>
      </c>
      <c r="M23" s="54"/>
      <c r="N23" s="55"/>
      <c r="O23" s="33"/>
      <c r="P23" s="48"/>
    </row>
  </sheetData>
  <autoFilter ref="A6:P23">
    <extLst/>
  </autoFilter>
  <mergeCells count="18">
    <mergeCell ref="P5:P6"/>
    <mergeCell ref="A1:P3"/>
    <mergeCell ref="A4:B4"/>
    <mergeCell ref="M4:O4"/>
    <mergeCell ref="K5:L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</mergeCells>
  <phoneticPr fontId="32" type="noConversion"/>
  <pageMargins left="0.58888888888888902" right="0.27916666666666701" top="0.66944444444444495" bottom="0.70902777777777803" header="0.50902777777777797" footer="0.5090277777777779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产业到村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2020-10-10T01:42:18Z</cp:lastPrinted>
  <dcterms:created xsi:type="dcterms:W3CDTF">2018-04-06T01:44:00Z</dcterms:created>
  <dcterms:modified xsi:type="dcterms:W3CDTF">2020-10-10T01:47:37Z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