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4" activeTab="1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'10一般公共预算基本支出经济分类表'!$A$1:$F$30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<sst xmlns="http://schemas.openxmlformats.org/spreadsheetml/2006/main" count="762" uniqueCount="258">
  <si>
    <t>附件2</t>
  </si>
  <si>
    <t>新宾满族自治县档案和老干部服务中心（本级）2021年部门预算和“三公”经费预算公开表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</si>
  <si>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</si>
  <si>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</si>
  <si>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</si>
  <si>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</si>
  <si>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</si>
  <si>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</si>
  <si>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</si>
  <si>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</si>
  <si>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</si>
  <si>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</si>
  <si>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</si>
  <si>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</si>
  <si>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</si>
  <si>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</si>
  <si>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</si>
  <si>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</si>
  <si>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</si>
  <si>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</si>
  <si>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</si>
  <si>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</si>
  <si>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</si>
  <si>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</si>
  <si>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</si>
  <si>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部门名称：新宾满族自治县档案和老干部服务中心（本级）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</si>
  <si>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</si>
  <si>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</si>
  <si>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</si>
  <si>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</si>
  <si>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</si>
  <si>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</si>
  <si>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</si>
  <si>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</si>
  <si>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</si>
  <si>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</si>
  <si>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</si>
  <si>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</si>
  <si>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</si>
  <si>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</si>
  <si>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</si>
  <si>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</si>
  <si>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</si>
  <si>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</si>
  <si>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</si>
  <si>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</si>
  <si>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</si>
  <si>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</si>
  <si>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</si>
  <si>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</si>
  <si>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</si>
  <si>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</si>
  <si>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</si>
  <si>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</si>
  <si>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</si>
  <si>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</si>
  <si>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</si>
  <si>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</si>
  <si>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</si>
  <si>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</si>
  <si>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</si>
  <si>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</si>
  <si>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</si>
  <si>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</si>
  <si>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</si>
  <si>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</si>
  <si>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</si>
  <si>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</si>
  <si>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</si>
  <si>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</si>
  <si>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</si>
  <si>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</si>
  <si>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</si>
  <si>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</si>
  <si>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</si>
  <si>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</si>
  <si>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</si>
  <si>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</si>
  <si>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</si>
  <si>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</si>
  <si>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</si>
  <si>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</si>
  <si>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</si>
  <si>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</si>
  <si>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</si>
  <si>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</si>
  <si>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</si>
  <si>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</si>
  <si>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</si>
  <si>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</si>
  <si>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</si>
  <si>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</si>
  <si>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</si>
  <si>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</si>
  <si>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</si>
  <si>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</si>
  <si>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新宾满族自治县档案和老干部服务中心</t>
  </si>
  <si>
    <t xml:space="preserve">  新宾满族自治县档案和老干部服务中心（本级）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</si>
  <si>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</si>
  <si>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</si>
  <si>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</si>
  <si>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</si>
  <si>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</si>
  <si>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</si>
  <si>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</si>
  <si>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新宾满族自治县档案和老干部服务中心</t>
  </si>
  <si>
    <t>一般公共服务支出</t>
  </si>
  <si>
    <t xml:space="preserve">    新宾满族自治县档案和老干部服务中心</t>
  </si>
  <si>
    <t>32</t>
  </si>
  <si>
    <t xml:space="preserve">  组织事务</t>
  </si>
  <si>
    <t xml:space="preserve">      新宾满族自治县档案和老干部服务中心</t>
  </si>
  <si>
    <t xml:space="preserve">  32</t>
  </si>
  <si>
    <t>50</t>
  </si>
  <si>
    <t xml:space="preserve">    事业运行（组织事务）</t>
  </si>
  <si>
    <t>社会保障和就业支出</t>
  </si>
  <si>
    <t>05</t>
  </si>
  <si>
    <t xml:space="preserve">  行政事业单位养老支出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</si>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</sst>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;;"/>
    <numFmt numFmtId="178" formatCode="0.0_);[Red]\(0.0\)"/>
    <numFmt numFmtId="179" formatCode="#,##0.00;[Red]#,##0.00"/>
    <numFmt numFmtId="180" formatCode="#,##0.0"/>
    <numFmt numFmtId="181" formatCode="#,##0.00_ "/>
    <numFmt numFmtId="182" formatCode="#,##0.0000"/>
  </numFmts>
  <fonts count="5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6" borderId="26" applyNumberForma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31" borderId="29" applyNumberFormat="0" applyAlignment="0" applyProtection="0">
      <alignment vertical="center"/>
    </xf>
    <xf numFmtId="0" fontId="9" fillId="0" borderId="0">
      <alignment vertical="center"/>
    </xf>
    <xf numFmtId="0" fontId="35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8" fillId="43" borderId="32" applyNumberFormat="0" applyFont="0" applyAlignment="0" applyProtection="0">
      <alignment vertical="center"/>
    </xf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22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6" fillId="39" borderId="34" applyNumberFormat="0" applyAlignment="0" applyProtection="0">
      <alignment vertical="center"/>
    </xf>
    <xf numFmtId="0" fontId="36" fillId="39" borderId="26" applyNumberFormat="0" applyAlignment="0" applyProtection="0">
      <alignment vertical="center"/>
    </xf>
    <xf numFmtId="0" fontId="27" fillId="13" borderId="27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2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8" fillId="31" borderId="30" applyNumberFormat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/>
    <xf numFmtId="0" fontId="25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/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9" fillId="51" borderId="36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</xf>
    <xf numFmtId="0" fontId="52" fillId="0" borderId="0" applyNumberFormat="0" applyFill="0" applyBorder="0" applyAlignment="0" applyProtection="0"/>
    <xf numFmtId="0" fontId="24" fillId="5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0" fillId="18" borderId="29" applyNumberFormat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9" fillId="0" borderId="0"/>
    <xf numFmtId="0" fontId="9" fillId="55" borderId="3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5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55" borderId="37" applyNumberFormat="0" applyFont="0" applyAlignment="0" applyProtection="0">
      <alignment vertical="center"/>
    </xf>
  </cellStyleXfs>
  <cellXfs count="493">
    <xf numFmtId="0" fontId="0" fillId="0" borderId="0" xfId="0">
      <alignment vertical="center"/>
    </xf>
    <xf numFmtId="0" fontId="1" fillId="0" borderId="0" xfId="162" applyFont="1" applyAlignment="1">
      <alignment horizontal="center" vertical="center"/>
    </xf>
    <xf numFmtId="0" fontId="2" fillId="0" borderId="0" xfId="162" applyFont="1" applyAlignment="1">
      <alignment horizontal="center" vertical="center"/>
    </xf>
    <xf numFmtId="0" fontId="3" fillId="0" borderId="0" xfId="162" applyFont="1" applyAlignment="1">
      <alignment vertical="center"/>
    </xf>
    <xf numFmtId="0" fontId="3" fillId="0" borderId="0" xfId="162" applyFont="1" applyAlignment="1">
      <alignment horizontal="center" vertical="center"/>
    </xf>
    <xf numFmtId="0" fontId="4" fillId="0" borderId="1" xfId="162" applyFont="1" applyBorder="1" applyAlignment="1">
      <alignment horizontal="center" vertical="center"/>
    </xf>
    <xf numFmtId="0" fontId="4" fillId="0" borderId="2" xfId="162" applyFont="1" applyBorder="1" applyAlignment="1">
      <alignment horizontal="center" vertical="center"/>
    </xf>
    <xf numFmtId="0" fontId="4" fillId="0" borderId="1" xfId="162" applyFont="1" applyBorder="1" applyAlignment="1">
      <alignment horizontal="center" vertical="center" wrapText="1"/>
    </xf>
    <xf numFmtId="0" fontId="4" fillId="0" borderId="3" xfId="162" applyFont="1" applyBorder="1" applyAlignment="1">
      <alignment horizontal="center" vertical="center"/>
    </xf>
    <xf numFmtId="0" fontId="4" fillId="0" borderId="4" xfId="162" applyFont="1" applyBorder="1" applyAlignment="1">
      <alignment horizontal="center" vertical="center"/>
    </xf>
    <xf numFmtId="0" fontId="4" fillId="0" borderId="5" xfId="162" applyFont="1" applyBorder="1" applyAlignment="1">
      <alignment horizontal="center" vertical="center"/>
    </xf>
    <xf numFmtId="0" fontId="3" fillId="0" borderId="2" xfId="162" applyFont="1" applyBorder="1" applyAlignment="1">
      <alignment horizontal="center" vertical="center" wrapText="1"/>
    </xf>
    <xf numFmtId="0" fontId="3" fillId="0" borderId="5" xfId="162" applyFont="1" applyBorder="1" applyAlignment="1">
      <alignment horizontal="center" vertical="center" wrapText="1"/>
    </xf>
    <xf numFmtId="0" fontId="3" fillId="0" borderId="3" xfId="162" applyFont="1" applyBorder="1" applyAlignment="1">
      <alignment horizontal="center" vertical="center" wrapText="1"/>
    </xf>
    <xf numFmtId="0" fontId="5" fillId="2" borderId="0" xfId="10" applyFont="1" applyFill="1" applyAlignment="1">
      <alignment horizontal="centerContinuous" vertical="center"/>
    </xf>
    <xf numFmtId="0" fontId="6" fillId="2" borderId="6" xfId="182" applyFont="1" applyFill="1" applyBorder="1" applyAlignment="1">
      <alignment vertical="center"/>
    </xf>
    <xf numFmtId="0" fontId="7" fillId="2" borderId="0" xfId="10" applyFont="1" applyFill="1">
      <alignment vertical="center"/>
    </xf>
    <xf numFmtId="0" fontId="7" fillId="2" borderId="7" xfId="10" applyNumberFormat="1" applyFont="1" applyFill="1" applyBorder="1" applyAlignment="1" applyProtection="1">
      <alignment horizontal="center" vertical="center"/>
    </xf>
    <xf numFmtId="0" fontId="7" fillId="2" borderId="2" xfId="10" applyNumberFormat="1" applyFont="1" applyFill="1" applyBorder="1" applyAlignment="1" applyProtection="1">
      <alignment horizontal="center" vertical="center"/>
    </xf>
    <xf numFmtId="0" fontId="7" fillId="2" borderId="5" xfId="10" applyNumberFormat="1" applyFont="1" applyFill="1" applyBorder="1" applyAlignment="1" applyProtection="1">
      <alignment horizontal="center" vertical="center"/>
    </xf>
    <xf numFmtId="0" fontId="7" fillId="2" borderId="8" xfId="10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/>
    </xf>
    <xf numFmtId="0" fontId="6" fillId="0" borderId="2" xfId="10" applyFont="1" applyBorder="1" applyAlignment="1">
      <alignment horizontal="center" vertical="center" wrapText="1"/>
    </xf>
    <xf numFmtId="0" fontId="6" fillId="0" borderId="5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7" fillId="2" borderId="4" xfId="10" applyNumberFormat="1" applyFont="1" applyFill="1" applyBorder="1" applyAlignment="1" applyProtection="1">
      <alignment horizontal="center" vertical="center"/>
    </xf>
    <xf numFmtId="0" fontId="6" fillId="0" borderId="1" xfId="10" applyFont="1" applyBorder="1" applyAlignment="1">
      <alignment vertical="center" wrapText="1"/>
    </xf>
    <xf numFmtId="0" fontId="7" fillId="2" borderId="9" xfId="10" applyNumberFormat="1" applyFont="1" applyFill="1" applyBorder="1" applyAlignment="1" applyProtection="1">
      <alignment horizontal="center" vertical="center"/>
    </xf>
    <xf numFmtId="0" fontId="7" fillId="2" borderId="9" xfId="10" applyNumberFormat="1" applyFont="1" applyFill="1" applyBorder="1" applyAlignment="1" applyProtection="1">
      <alignment vertical="center"/>
    </xf>
    <xf numFmtId="0" fontId="7" fillId="2" borderId="9" xfId="10" applyNumberFormat="1" applyFont="1" applyFill="1" applyBorder="1" applyAlignment="1" applyProtection="1">
      <alignment vertical="center" wrapText="1"/>
    </xf>
    <xf numFmtId="0" fontId="8" fillId="2" borderId="0" xfId="10" applyFont="1" applyFill="1">
      <alignment vertical="center"/>
    </xf>
    <xf numFmtId="0" fontId="7" fillId="2" borderId="3" xfId="10" applyNumberFormat="1" applyFont="1" applyFill="1" applyBorder="1" applyAlignment="1" applyProtection="1">
      <alignment horizontal="center" vertical="center"/>
    </xf>
    <xf numFmtId="0" fontId="7" fillId="2" borderId="7" xfId="10" applyNumberFormat="1" applyFont="1" applyFill="1" applyBorder="1" applyAlignment="1" applyProtection="1">
      <alignment horizontal="center" vertical="center" wrapText="1"/>
    </xf>
    <xf numFmtId="0" fontId="7" fillId="2" borderId="8" xfId="10" applyNumberFormat="1" applyFont="1" applyFill="1" applyBorder="1" applyAlignment="1" applyProtection="1">
      <alignment horizontal="center" vertical="center" wrapText="1"/>
    </xf>
    <xf numFmtId="0" fontId="7" fillId="2" borderId="4" xfId="10" applyNumberFormat="1" applyFont="1" applyFill="1" applyBorder="1" applyAlignment="1" applyProtection="1">
      <alignment horizontal="center" vertical="center" wrapText="1"/>
    </xf>
    <xf numFmtId="0" fontId="7" fillId="2" borderId="1" xfId="10" applyNumberFormat="1" applyFont="1" applyFill="1" applyBorder="1" applyAlignment="1" applyProtection="1">
      <alignment vertical="center" wrapText="1"/>
    </xf>
    <xf numFmtId="0" fontId="9" fillId="0" borderId="0" xfId="10">
      <alignment vertical="center"/>
    </xf>
    <xf numFmtId="0" fontId="7" fillId="2" borderId="0" xfId="10" applyNumberFormat="1" applyFont="1" applyFill="1" applyAlignment="1" applyProtection="1">
      <alignment horizontal="right" vertical="center"/>
    </xf>
    <xf numFmtId="0" fontId="7" fillId="2" borderId="0" xfId="10" applyFont="1" applyFill="1" applyAlignment="1">
      <alignment horizontal="right" vertical="center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0" fontId="7" fillId="2" borderId="5" xfId="10" applyNumberFormat="1" applyFont="1" applyFill="1" applyBorder="1" applyAlignment="1" applyProtection="1">
      <alignment horizontal="center" vertical="center" wrapText="1"/>
    </xf>
    <xf numFmtId="0" fontId="7" fillId="2" borderId="3" xfId="10" applyNumberFormat="1" applyFont="1" applyFill="1" applyBorder="1" applyAlignment="1" applyProtection="1">
      <alignment horizontal="center" vertical="center" wrapText="1"/>
    </xf>
    <xf numFmtId="0" fontId="7" fillId="2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90" applyNumberFormat="1" applyFont="1" applyFill="1" applyAlignment="1" applyProtection="1">
      <alignment horizontal="centerContinuous" vertical="center"/>
    </xf>
    <xf numFmtId="2" fontId="10" fillId="0" borderId="0" xfId="190" applyNumberFormat="1" applyFont="1" applyFill="1" applyAlignment="1" applyProtection="1">
      <alignment horizontal="centerContinuous" vertical="center"/>
    </xf>
    <xf numFmtId="2" fontId="8" fillId="0" borderId="0" xfId="190" applyNumberFormat="1" applyFont="1" applyFill="1" applyAlignment="1" applyProtection="1">
      <alignment horizontal="center" vertical="center"/>
    </xf>
    <xf numFmtId="2" fontId="6" fillId="0" borderId="0" xfId="190" applyNumberFormat="1" applyFont="1" applyFill="1" applyAlignment="1" applyProtection="1">
      <alignment horizontal="right" vertical="center"/>
    </xf>
    <xf numFmtId="0" fontId="6" fillId="0" borderId="6" xfId="182" applyFont="1" applyFill="1" applyBorder="1" applyAlignment="1">
      <alignment horizontal="left" vertical="center"/>
    </xf>
    <xf numFmtId="178" fontId="8" fillId="0" borderId="0" xfId="190" applyNumberFormat="1" applyFont="1" applyFill="1" applyAlignment="1">
      <alignment horizontal="center" vertical="center"/>
    </xf>
    <xf numFmtId="178" fontId="6" fillId="0" borderId="6" xfId="190" applyNumberFormat="1" applyFont="1" applyFill="1" applyBorder="1" applyAlignment="1" applyProtection="1">
      <alignment horizontal="right" vertical="center"/>
    </xf>
    <xf numFmtId="49" fontId="6" fillId="0" borderId="1" xfId="190" applyNumberFormat="1" applyFont="1" applyFill="1" applyBorder="1" applyAlignment="1" applyProtection="1">
      <alignment horizontal="center" vertical="center" wrapText="1"/>
    </xf>
    <xf numFmtId="0" fontId="6" fillId="0" borderId="1" xfId="175" applyFont="1" applyBorder="1" applyAlignment="1">
      <alignment horizontal="center" vertical="center" wrapText="1"/>
    </xf>
    <xf numFmtId="178" fontId="6" fillId="0" borderId="1" xfId="190" applyNumberFormat="1" applyFont="1" applyFill="1" applyBorder="1" applyAlignment="1" applyProtection="1">
      <alignment horizontal="center" vertical="center" wrapText="1"/>
    </xf>
    <xf numFmtId="0" fontId="6" fillId="0" borderId="1" xfId="175" applyFont="1" applyFill="1" applyBorder="1" applyAlignment="1">
      <alignment horizontal="center" vertical="center" wrapText="1"/>
    </xf>
    <xf numFmtId="0" fontId="8" fillId="0" borderId="10" xfId="175" applyNumberFormat="1" applyFont="1" applyFill="1" applyBorder="1" applyAlignment="1" applyProtection="1">
      <alignment horizontal="left" wrapText="1"/>
    </xf>
    <xf numFmtId="0" fontId="8" fillId="0" borderId="10" xfId="175" applyNumberFormat="1" applyFont="1" applyFill="1" applyBorder="1" applyAlignment="1" applyProtection="1">
      <alignment horizontal="left"/>
    </xf>
    <xf numFmtId="49" fontId="8" fillId="0" borderId="10" xfId="175" applyNumberFormat="1" applyFont="1" applyFill="1" applyBorder="1" applyAlignment="1" applyProtection="1">
      <alignment horizontal="left"/>
    </xf>
    <xf numFmtId="4" fontId="8" fillId="0" borderId="10" xfId="190" applyNumberFormat="1" applyFont="1" applyFill="1" applyBorder="1" applyAlignment="1" applyProtection="1">
      <alignment horizontal="right" wrapText="1"/>
    </xf>
    <xf numFmtId="49" fontId="4" fillId="0" borderId="0" xfId="190" applyNumberFormat="1" applyFont="1" applyFill="1" applyAlignment="1" applyProtection="1">
      <alignment vertical="center"/>
    </xf>
    <xf numFmtId="0" fontId="9" fillId="0" borderId="0" xfId="175">
      <alignment vertical="center"/>
    </xf>
    <xf numFmtId="178" fontId="8" fillId="0" borderId="0" xfId="190" applyNumberFormat="1" applyFont="1" applyFill="1" applyAlignment="1">
      <alignment vertical="center"/>
    </xf>
    <xf numFmtId="176" fontId="4" fillId="0" borderId="0" xfId="175" applyNumberFormat="1" applyFont="1" applyAlignment="1">
      <alignment horizontal="left" vertical="center" wrapText="1"/>
    </xf>
    <xf numFmtId="0" fontId="11" fillId="0" borderId="0" xfId="149" applyFont="1" applyAlignment="1"/>
    <xf numFmtId="0" fontId="9" fillId="0" borderId="0" xfId="149">
      <alignment vertical="center"/>
    </xf>
    <xf numFmtId="0" fontId="1" fillId="0" borderId="0" xfId="181" applyFont="1" applyAlignment="1">
      <alignment horizontal="center" vertical="center"/>
    </xf>
    <xf numFmtId="0" fontId="8" fillId="0" borderId="0" xfId="181" applyFont="1" applyFill="1">
      <alignment vertical="center"/>
    </xf>
    <xf numFmtId="0" fontId="8" fillId="0" borderId="0" xfId="181" applyFont="1" applyAlignment="1">
      <alignment horizontal="right"/>
    </xf>
    <xf numFmtId="0" fontId="12" fillId="0" borderId="11" xfId="181" applyFont="1" applyBorder="1" applyAlignment="1">
      <alignment horizontal="center" vertical="center"/>
    </xf>
    <xf numFmtId="0" fontId="12" fillId="0" borderId="12" xfId="181" applyFont="1" applyBorder="1" applyAlignment="1">
      <alignment horizontal="center" vertical="center"/>
    </xf>
    <xf numFmtId="0" fontId="12" fillId="0" borderId="13" xfId="181" applyFont="1" applyBorder="1" applyAlignment="1">
      <alignment horizontal="center" vertical="center"/>
    </xf>
    <xf numFmtId="0" fontId="12" fillId="0" borderId="14" xfId="181" applyFont="1" applyBorder="1" applyAlignment="1">
      <alignment horizontal="center" vertical="center"/>
    </xf>
    <xf numFmtId="0" fontId="12" fillId="0" borderId="15" xfId="181" applyFont="1" applyBorder="1" applyAlignment="1">
      <alignment horizontal="center" vertical="center"/>
    </xf>
    <xf numFmtId="0" fontId="12" fillId="0" borderId="4" xfId="181" applyFont="1" applyBorder="1" applyAlignment="1">
      <alignment horizontal="center" vertical="center"/>
    </xf>
    <xf numFmtId="0" fontId="12" fillId="0" borderId="1" xfId="181" applyFont="1" applyBorder="1" applyAlignment="1">
      <alignment horizontal="center"/>
    </xf>
    <xf numFmtId="0" fontId="12" fillId="0" borderId="16" xfId="181" applyFont="1" applyBorder="1" applyAlignment="1">
      <alignment horizontal="center"/>
    </xf>
    <xf numFmtId="0" fontId="12" fillId="0" borderId="15" xfId="181" applyFont="1" applyFill="1" applyBorder="1" applyAlignment="1">
      <alignment vertical="center"/>
    </xf>
    <xf numFmtId="4" fontId="12" fillId="0" borderId="1" xfId="181" applyNumberFormat="1" applyFont="1" applyFill="1" applyBorder="1" applyAlignment="1">
      <alignment horizontal="right"/>
    </xf>
    <xf numFmtId="179" fontId="12" fillId="0" borderId="1" xfId="181" applyNumberFormat="1" applyFont="1" applyFill="1" applyBorder="1" applyAlignment="1">
      <alignment horizontal="right"/>
    </xf>
    <xf numFmtId="179" fontId="11" fillId="0" borderId="1" xfId="181" applyNumberFormat="1" applyFont="1" applyFill="1" applyBorder="1" applyAlignment="1">
      <alignment horizontal="right"/>
    </xf>
    <xf numFmtId="10" fontId="11" fillId="0" borderId="16" xfId="181" applyNumberFormat="1" applyFont="1" applyFill="1" applyBorder="1" applyAlignment="1">
      <alignment horizontal="right"/>
    </xf>
    <xf numFmtId="0" fontId="11" fillId="0" borderId="15" xfId="181" applyFont="1" applyFill="1" applyBorder="1" applyAlignment="1">
      <alignment vertical="center" wrapText="1"/>
    </xf>
    <xf numFmtId="4" fontId="11" fillId="0" borderId="1" xfId="181" applyNumberFormat="1" applyFont="1" applyFill="1" applyBorder="1" applyAlignment="1" applyProtection="1">
      <alignment horizontal="right"/>
    </xf>
    <xf numFmtId="0" fontId="11" fillId="0" borderId="15" xfId="181" applyFont="1" applyFill="1" applyBorder="1" applyAlignment="1">
      <alignment vertical="center"/>
    </xf>
    <xf numFmtId="0" fontId="11" fillId="0" borderId="1" xfId="181" applyFont="1" applyFill="1" applyBorder="1" applyAlignment="1">
      <alignment horizontal="right"/>
    </xf>
    <xf numFmtId="4" fontId="11" fillId="0" borderId="1" xfId="181" applyNumberFormat="1" applyFont="1" applyFill="1" applyBorder="1" applyAlignment="1">
      <alignment horizontal="right"/>
    </xf>
    <xf numFmtId="0" fontId="11" fillId="0" borderId="15" xfId="181" applyFont="1" applyBorder="1" applyAlignment="1">
      <alignment vertical="center"/>
    </xf>
    <xf numFmtId="0" fontId="11" fillId="0" borderId="1" xfId="181" applyFont="1" applyBorder="1">
      <alignment vertical="center"/>
    </xf>
    <xf numFmtId="179" fontId="11" fillId="0" borderId="1" xfId="181" applyNumberFormat="1" applyFont="1" applyBorder="1" applyAlignment="1">
      <alignment horizontal="right"/>
    </xf>
    <xf numFmtId="181" fontId="11" fillId="0" borderId="1" xfId="181" applyNumberFormat="1" applyFont="1" applyBorder="1">
      <alignment vertical="center"/>
    </xf>
    <xf numFmtId="176" fontId="12" fillId="0" borderId="16" xfId="181" applyNumberFormat="1" applyFont="1" applyBorder="1">
      <alignment vertical="center"/>
    </xf>
    <xf numFmtId="0" fontId="11" fillId="0" borderId="17" xfId="181" applyFont="1" applyBorder="1" applyAlignment="1">
      <alignment vertical="center"/>
    </xf>
    <xf numFmtId="0" fontId="11" fillId="0" borderId="18" xfId="181" applyFont="1" applyBorder="1">
      <alignment vertical="center"/>
    </xf>
    <xf numFmtId="179" fontId="11" fillId="0" borderId="18" xfId="181" applyNumberFormat="1" applyFont="1" applyBorder="1" applyAlignment="1">
      <alignment horizontal="right"/>
    </xf>
    <xf numFmtId="181" fontId="11" fillId="0" borderId="18" xfId="181" applyNumberFormat="1" applyFont="1" applyBorder="1">
      <alignment vertical="center"/>
    </xf>
    <xf numFmtId="176" fontId="11" fillId="0" borderId="19" xfId="181" applyNumberFormat="1" applyFont="1" applyBorder="1">
      <alignment vertical="center"/>
    </xf>
    <xf numFmtId="0" fontId="5" fillId="0" borderId="0" xfId="147" applyFont="1" applyAlignment="1">
      <alignment horizontal="center" vertical="center"/>
    </xf>
    <xf numFmtId="0" fontId="5" fillId="0" borderId="0" xfId="147" applyFont="1" applyAlignment="1">
      <alignment horizontal="centerContinuous" vertical="center"/>
    </xf>
    <xf numFmtId="0" fontId="7" fillId="0" borderId="0" xfId="147" applyNumberFormat="1" applyFont="1" applyFill="1" applyAlignment="1" applyProtection="1">
      <alignment horizontal="right" vertical="center"/>
    </xf>
    <xf numFmtId="0" fontId="9" fillId="0" borderId="0" xfId="147">
      <alignment vertical="center"/>
    </xf>
    <xf numFmtId="0" fontId="7" fillId="0" borderId="0" xfId="147" applyFont="1" applyAlignment="1">
      <alignment horizontal="right" vertical="center"/>
    </xf>
    <xf numFmtId="0" fontId="7" fillId="0" borderId="7" xfId="147" applyNumberFormat="1" applyFont="1" applyFill="1" applyBorder="1" applyAlignment="1" applyProtection="1">
      <alignment horizontal="center" vertical="center"/>
    </xf>
    <xf numFmtId="0" fontId="7" fillId="0" borderId="7" xfId="147" applyNumberFormat="1" applyFont="1" applyFill="1" applyBorder="1" applyAlignment="1" applyProtection="1">
      <alignment horizontal="center" vertical="center" wrapText="1"/>
    </xf>
    <xf numFmtId="0" fontId="7" fillId="2" borderId="2" xfId="147" applyNumberFormat="1" applyFont="1" applyFill="1" applyBorder="1" applyAlignment="1" applyProtection="1">
      <alignment horizontal="center" vertical="center" wrapText="1"/>
    </xf>
    <xf numFmtId="0" fontId="7" fillId="2" borderId="5" xfId="147" applyNumberFormat="1" applyFont="1" applyFill="1" applyBorder="1" applyAlignment="1" applyProtection="1">
      <alignment horizontal="center" vertical="center" wrapText="1"/>
    </xf>
    <xf numFmtId="0" fontId="7" fillId="2" borderId="3" xfId="147" applyNumberFormat="1" applyFont="1" applyFill="1" applyBorder="1" applyAlignment="1" applyProtection="1">
      <alignment horizontal="center" vertical="center" wrapText="1"/>
    </xf>
    <xf numFmtId="0" fontId="7" fillId="2" borderId="7" xfId="147" applyNumberFormat="1" applyFont="1" applyFill="1" applyBorder="1" applyAlignment="1" applyProtection="1">
      <alignment horizontal="center" vertical="center" wrapText="1"/>
    </xf>
    <xf numFmtId="0" fontId="7" fillId="0" borderId="8" xfId="147" applyNumberFormat="1" applyFont="1" applyFill="1" applyBorder="1" applyAlignment="1" applyProtection="1">
      <alignment horizontal="center" vertical="center"/>
    </xf>
    <xf numFmtId="0" fontId="7" fillId="0" borderId="8" xfId="147" applyNumberFormat="1" applyFont="1" applyFill="1" applyBorder="1" applyAlignment="1" applyProtection="1">
      <alignment horizontal="center" vertical="center" wrapText="1"/>
    </xf>
    <xf numFmtId="0" fontId="7" fillId="2" borderId="7" xfId="147" applyFont="1" applyFill="1" applyBorder="1" applyAlignment="1">
      <alignment horizontal="center" vertical="center"/>
    </xf>
    <xf numFmtId="0" fontId="7" fillId="2" borderId="8" xfId="147" applyNumberFormat="1" applyFont="1" applyFill="1" applyBorder="1" applyAlignment="1" applyProtection="1">
      <alignment horizontal="center" vertical="center" wrapText="1"/>
    </xf>
    <xf numFmtId="0" fontId="7" fillId="0" borderId="4" xfId="147" applyNumberFormat="1" applyFont="1" applyFill="1" applyBorder="1" applyAlignment="1" applyProtection="1">
      <alignment horizontal="center" vertical="center"/>
    </xf>
    <xf numFmtId="0" fontId="7" fillId="0" borderId="4" xfId="147" applyNumberFormat="1" applyFont="1" applyFill="1" applyBorder="1" applyAlignment="1" applyProtection="1">
      <alignment horizontal="center" vertical="center" wrapText="1"/>
    </xf>
    <xf numFmtId="0" fontId="7" fillId="2" borderId="4" xfId="147" applyFont="1" applyFill="1" applyBorder="1" applyAlignment="1">
      <alignment horizontal="center" vertical="center"/>
    </xf>
    <xf numFmtId="0" fontId="7" fillId="2" borderId="4" xfId="147" applyNumberFormat="1" applyFont="1" applyFill="1" applyBorder="1" applyAlignment="1" applyProtection="1">
      <alignment horizontal="center" vertical="center" wrapText="1"/>
    </xf>
    <xf numFmtId="0" fontId="7" fillId="0" borderId="1" xfId="147" applyFont="1" applyBorder="1" applyAlignment="1">
      <alignment horizontal="center" vertical="center"/>
    </xf>
    <xf numFmtId="177" fontId="8" fillId="0" borderId="1" xfId="147" applyNumberFormat="1" applyFont="1" applyFill="1" applyBorder="1" applyAlignment="1" applyProtection="1">
      <alignment vertical="center" wrapText="1"/>
    </xf>
    <xf numFmtId="49" fontId="8" fillId="0" borderId="1" xfId="147" applyNumberFormat="1" applyFont="1" applyFill="1" applyBorder="1" applyAlignment="1" applyProtection="1">
      <alignment vertical="center" wrapText="1"/>
    </xf>
    <xf numFmtId="0" fontId="9" fillId="0" borderId="1" xfId="147" applyBorder="1">
      <alignment vertical="center"/>
    </xf>
    <xf numFmtId="0" fontId="6" fillId="0" borderId="0" xfId="147" applyFont="1" applyFill="1">
      <alignment vertical="center"/>
    </xf>
    <xf numFmtId="0" fontId="7" fillId="0" borderId="0" xfId="147" applyFont="1">
      <alignment vertical="center"/>
    </xf>
    <xf numFmtId="0" fontId="5" fillId="0" borderId="0" xfId="145" applyFont="1" applyAlignment="1">
      <alignment horizontal="center" vertical="center"/>
    </xf>
    <xf numFmtId="0" fontId="5" fillId="0" borderId="0" xfId="145" applyFont="1" applyAlignment="1">
      <alignment horizontal="centerContinuous" vertical="center"/>
    </xf>
    <xf numFmtId="0" fontId="9" fillId="0" borderId="0" xfId="145">
      <alignment vertical="center"/>
    </xf>
    <xf numFmtId="0" fontId="7" fillId="0" borderId="20" xfId="145" applyNumberFormat="1" applyFont="1" applyFill="1" applyBorder="1" applyAlignment="1" applyProtection="1">
      <alignment horizontal="center" vertical="center"/>
    </xf>
    <xf numFmtId="0" fontId="7" fillId="0" borderId="2" xfId="145" applyNumberFormat="1" applyFont="1" applyFill="1" applyBorder="1" applyAlignment="1" applyProtection="1">
      <alignment horizontal="center" vertical="center"/>
    </xf>
    <xf numFmtId="0" fontId="7" fillId="0" borderId="5" xfId="145" applyNumberFormat="1" applyFont="1" applyFill="1" applyBorder="1" applyAlignment="1" applyProtection="1">
      <alignment horizontal="center" vertical="center"/>
    </xf>
    <xf numFmtId="0" fontId="7" fillId="0" borderId="21" xfId="145" applyNumberFormat="1" applyFont="1" applyFill="1" applyBorder="1" applyAlignment="1" applyProtection="1">
      <alignment horizontal="center" vertical="center"/>
    </xf>
    <xf numFmtId="0" fontId="7" fillId="0" borderId="7" xfId="145" applyNumberFormat="1" applyFont="1" applyFill="1" applyBorder="1" applyAlignment="1" applyProtection="1">
      <alignment horizontal="center" vertical="center"/>
    </xf>
    <xf numFmtId="0" fontId="6" fillId="0" borderId="2" xfId="145" applyFont="1" applyBorder="1" applyAlignment="1">
      <alignment horizontal="center" vertical="center" wrapText="1"/>
    </xf>
    <xf numFmtId="0" fontId="6" fillId="0" borderId="5" xfId="145" applyFont="1" applyBorder="1" applyAlignment="1">
      <alignment horizontal="center" vertical="center" wrapText="1"/>
    </xf>
    <xf numFmtId="0" fontId="7" fillId="0" borderId="22" xfId="145" applyNumberFormat="1" applyFont="1" applyFill="1" applyBorder="1" applyAlignment="1" applyProtection="1">
      <alignment horizontal="center" vertical="center"/>
    </xf>
    <xf numFmtId="0" fontId="7" fillId="0" borderId="4" xfId="145" applyNumberFormat="1" applyFont="1" applyFill="1" applyBorder="1" applyAlignment="1" applyProtection="1">
      <alignment horizontal="center" vertical="center"/>
    </xf>
    <xf numFmtId="0" fontId="6" fillId="0" borderId="1" xfId="145" applyFont="1" applyBorder="1" applyAlignment="1">
      <alignment horizontal="center" vertical="center" wrapText="1"/>
    </xf>
    <xf numFmtId="49" fontId="9" fillId="0" borderId="1" xfId="145" applyNumberFormat="1" applyFont="1" applyFill="1" applyBorder="1" applyAlignment="1" applyProtection="1">
      <alignment horizontal="left"/>
    </xf>
    <xf numFmtId="49" fontId="8" fillId="0" borderId="2" xfId="145" applyNumberFormat="1" applyFont="1" applyFill="1" applyBorder="1" applyAlignment="1" applyProtection="1">
      <alignment horizontal="left" wrapText="1"/>
    </xf>
    <xf numFmtId="49" fontId="8" fillId="0" borderId="1" xfId="145" applyNumberFormat="1" applyFont="1" applyFill="1" applyBorder="1" applyAlignment="1" applyProtection="1">
      <alignment horizontal="left"/>
    </xf>
    <xf numFmtId="179" fontId="8" fillId="0" borderId="1" xfId="145" applyNumberFormat="1" applyFont="1" applyFill="1" applyBorder="1" applyAlignment="1" applyProtection="1">
      <alignment horizontal="right" wrapText="1"/>
    </xf>
    <xf numFmtId="179" fontId="8" fillId="0" borderId="1" xfId="189" applyNumberFormat="1" applyFont="1" applyFill="1" applyBorder="1" applyAlignment="1" applyProtection="1">
      <alignment horizontal="right" wrapText="1"/>
    </xf>
    <xf numFmtId="0" fontId="8" fillId="0" borderId="0" xfId="145" applyFont="1" applyFill="1">
      <alignment vertical="center"/>
    </xf>
    <xf numFmtId="0" fontId="7" fillId="0" borderId="0" xfId="145" applyNumberFormat="1" applyFont="1" applyFill="1" applyAlignment="1" applyProtection="1">
      <alignment horizontal="right" vertical="center"/>
    </xf>
    <xf numFmtId="0" fontId="7" fillId="0" borderId="0" xfId="145" applyFont="1" applyAlignment="1">
      <alignment horizontal="right" vertical="center"/>
    </xf>
    <xf numFmtId="0" fontId="6" fillId="0" borderId="3" xfId="145" applyFont="1" applyBorder="1" applyAlignment="1">
      <alignment horizontal="center" vertical="center" wrapText="1"/>
    </xf>
    <xf numFmtId="0" fontId="6" fillId="0" borderId="1" xfId="27" applyFont="1" applyBorder="1" applyAlignment="1">
      <alignment horizontal="center" vertical="center" wrapText="1"/>
    </xf>
    <xf numFmtId="0" fontId="8" fillId="0" borderId="0" xfId="145" applyFont="1">
      <alignment vertical="center"/>
    </xf>
    <xf numFmtId="0" fontId="9" fillId="0" borderId="0" xfId="145" applyFont="1">
      <alignment vertical="center"/>
    </xf>
    <xf numFmtId="0" fontId="7" fillId="0" borderId="3" xfId="145" applyNumberFormat="1" applyFont="1" applyFill="1" applyBorder="1" applyAlignment="1" applyProtection="1">
      <alignment horizontal="center" vertical="center"/>
    </xf>
    <xf numFmtId="0" fontId="6" fillId="0" borderId="7" xfId="27" applyFont="1" applyBorder="1" applyAlignment="1">
      <alignment horizontal="center" vertical="center" wrapText="1"/>
    </xf>
    <xf numFmtId="0" fontId="6" fillId="0" borderId="4" xfId="27" applyFont="1" applyBorder="1" applyAlignment="1">
      <alignment horizontal="center" vertical="center" wrapText="1"/>
    </xf>
    <xf numFmtId="179" fontId="9" fillId="0" borderId="1" xfId="145" applyNumberFormat="1" applyFont="1" applyFill="1" applyBorder="1" applyAlignment="1">
      <alignment horizontal="right" wrapText="1"/>
    </xf>
    <xf numFmtId="0" fontId="10" fillId="0" borderId="0" xfId="188" applyNumberFormat="1" applyFont="1" applyFill="1" applyAlignment="1" applyProtection="1">
      <alignment horizontal="center" vertical="center"/>
    </xf>
    <xf numFmtId="0" fontId="8" fillId="0" borderId="0" xfId="143" applyFont="1">
      <alignment vertical="center"/>
    </xf>
    <xf numFmtId="0" fontId="6" fillId="0" borderId="7" xfId="143" applyFont="1" applyFill="1" applyBorder="1" applyAlignment="1">
      <alignment horizontal="center" vertical="center" wrapText="1"/>
    </xf>
    <xf numFmtId="0" fontId="6" fillId="0" borderId="7" xfId="143" applyFont="1" applyBorder="1" applyAlignment="1">
      <alignment horizontal="center" vertical="center" wrapText="1"/>
    </xf>
    <xf numFmtId="0" fontId="6" fillId="0" borderId="2" xfId="143" applyFont="1" applyBorder="1" applyAlignment="1">
      <alignment horizontal="center" vertical="center" wrapText="1"/>
    </xf>
    <xf numFmtId="0" fontId="6" fillId="0" borderId="5" xfId="143" applyFont="1" applyBorder="1" applyAlignment="1">
      <alignment horizontal="center" vertical="center" wrapText="1"/>
    </xf>
    <xf numFmtId="0" fontId="6" fillId="0" borderId="8" xfId="143" applyFont="1" applyFill="1" applyBorder="1" applyAlignment="1">
      <alignment horizontal="center" vertical="center" wrapText="1"/>
    </xf>
    <xf numFmtId="0" fontId="6" fillId="0" borderId="8" xfId="143" applyFont="1" applyBorder="1" applyAlignment="1">
      <alignment horizontal="center" vertical="center" wrapText="1"/>
    </xf>
    <xf numFmtId="0" fontId="6" fillId="0" borderId="3" xfId="143" applyFont="1" applyBorder="1" applyAlignment="1">
      <alignment horizontal="center" vertical="center" wrapText="1"/>
    </xf>
    <xf numFmtId="0" fontId="6" fillId="0" borderId="1" xfId="143" applyFont="1" applyBorder="1" applyAlignment="1">
      <alignment horizontal="center" vertical="center" wrapText="1"/>
    </xf>
    <xf numFmtId="0" fontId="6" fillId="0" borderId="4" xfId="143" applyFont="1" applyFill="1" applyBorder="1" applyAlignment="1">
      <alignment horizontal="center" vertical="center" wrapText="1"/>
    </xf>
    <xf numFmtId="0" fontId="6" fillId="0" borderId="4" xfId="143" applyFont="1" applyBorder="1" applyAlignment="1">
      <alignment horizontal="center" vertical="center" wrapText="1"/>
    </xf>
    <xf numFmtId="0" fontId="6" fillId="0" borderId="1" xfId="143" applyFont="1" applyBorder="1" applyAlignment="1">
      <alignment vertical="center" wrapText="1"/>
    </xf>
    <xf numFmtId="0" fontId="8" fillId="0" borderId="2" xfId="143" applyNumberFormat="1" applyFont="1" applyFill="1" applyBorder="1" applyAlignment="1" applyProtection="1">
      <alignment horizontal="left" wrapText="1"/>
    </xf>
    <xf numFmtId="49" fontId="8" fillId="0" borderId="2" xfId="143" applyNumberFormat="1" applyFont="1" applyFill="1" applyBorder="1" applyAlignment="1" applyProtection="1">
      <alignment horizontal="left" wrapText="1"/>
    </xf>
    <xf numFmtId="179" fontId="8" fillId="0" borderId="1" xfId="188" applyNumberFormat="1" applyFont="1" applyFill="1" applyBorder="1" applyAlignment="1" applyProtection="1">
      <alignment horizontal="right" wrapText="1"/>
    </xf>
    <xf numFmtId="0" fontId="4" fillId="0" borderId="0" xfId="143" applyFont="1" applyAlignment="1">
      <alignment horizontal="left" vertical="center"/>
    </xf>
    <xf numFmtId="0" fontId="9" fillId="0" borderId="0" xfId="143">
      <alignment vertical="center"/>
    </xf>
    <xf numFmtId="0" fontId="6" fillId="0" borderId="0" xfId="143" applyNumberFormat="1" applyFont="1" applyFill="1" applyAlignment="1" applyProtection="1">
      <alignment horizontal="right" vertical="center"/>
    </xf>
    <xf numFmtId="0" fontId="9" fillId="0" borderId="0" xfId="143" applyFont="1">
      <alignment vertical="center"/>
    </xf>
    <xf numFmtId="0" fontId="6" fillId="0" borderId="0" xfId="143" applyNumberFormat="1" applyFont="1" applyFill="1" applyBorder="1" applyAlignment="1" applyProtection="1">
      <alignment horizontal="right" vertical="center"/>
    </xf>
    <xf numFmtId="179" fontId="9" fillId="0" borderId="1" xfId="143" applyNumberFormat="1" applyFont="1" applyFill="1" applyBorder="1" applyAlignment="1">
      <alignment horizontal="right" wrapText="1"/>
    </xf>
    <xf numFmtId="0" fontId="10" fillId="0" borderId="0" xfId="141" applyFont="1" applyAlignment="1">
      <alignment horizontal="center" vertical="center"/>
    </xf>
    <xf numFmtId="0" fontId="9" fillId="0" borderId="0" xfId="141">
      <alignment vertical="center"/>
    </xf>
    <xf numFmtId="0" fontId="8" fillId="0" borderId="6" xfId="141" applyFont="1" applyBorder="1">
      <alignment vertical="center"/>
    </xf>
    <xf numFmtId="0" fontId="6" fillId="0" borderId="1" xfId="141" applyFont="1" applyFill="1" applyBorder="1" applyAlignment="1">
      <alignment horizontal="center" vertical="center"/>
    </xf>
    <xf numFmtId="0" fontId="6" fillId="0" borderId="1" xfId="141" applyFont="1" applyBorder="1" applyAlignment="1">
      <alignment horizontal="center" vertical="center"/>
    </xf>
    <xf numFmtId="0" fontId="6" fillId="0" borderId="1" xfId="141" applyFont="1" applyBorder="1" applyAlignment="1">
      <alignment horizontal="center" vertical="center" wrapText="1"/>
    </xf>
    <xf numFmtId="49" fontId="6" fillId="0" borderId="1" xfId="141" applyNumberFormat="1" applyFont="1" applyFill="1" applyBorder="1" applyAlignment="1" applyProtection="1">
      <alignment vertical="center" wrapText="1"/>
    </xf>
    <xf numFmtId="49" fontId="6" fillId="0" borderId="1" xfId="141" applyNumberFormat="1" applyFont="1" applyFill="1" applyBorder="1" applyAlignment="1" applyProtection="1">
      <alignment horizontal="center" vertical="center"/>
    </xf>
    <xf numFmtId="177" fontId="6" fillId="0" borderId="1" xfId="141" applyNumberFormat="1" applyFont="1" applyFill="1" applyBorder="1" applyAlignment="1" applyProtection="1">
      <alignment horizontal="center" vertical="center" wrapText="1"/>
    </xf>
    <xf numFmtId="180" fontId="6" fillId="0" borderId="1" xfId="141" applyNumberFormat="1" applyFont="1" applyFill="1" applyBorder="1" applyAlignment="1" applyProtection="1">
      <alignment horizontal="right" vertical="center"/>
    </xf>
    <xf numFmtId="0" fontId="4" fillId="0" borderId="0" xfId="141" applyFont="1" applyFill="1" applyAlignment="1">
      <alignment horizontal="left" vertical="center" wrapText="1"/>
    </xf>
    <xf numFmtId="0" fontId="6" fillId="0" borderId="0" xfId="141" applyFont="1" applyAlignment="1">
      <alignment horizontal="right" vertical="center"/>
    </xf>
    <xf numFmtId="0" fontId="6" fillId="0" borderId="6" xfId="141" applyFont="1" applyBorder="1" applyAlignment="1">
      <alignment horizontal="right" vertical="center"/>
    </xf>
    <xf numFmtId="0" fontId="6" fillId="0" borderId="1" xfId="141" applyFont="1" applyFill="1" applyBorder="1">
      <alignment vertical="center"/>
    </xf>
    <xf numFmtId="0" fontId="6" fillId="0" borderId="1" xfId="141" applyFont="1" applyBorder="1">
      <alignment vertical="center"/>
    </xf>
    <xf numFmtId="0" fontId="10" fillId="0" borderId="0" xfId="148" applyFont="1" applyAlignment="1">
      <alignment horizontal="center" vertical="center"/>
    </xf>
    <xf numFmtId="0" fontId="9" fillId="0" borderId="0" xfId="148">
      <alignment vertical="center"/>
    </xf>
    <xf numFmtId="0" fontId="8" fillId="0" borderId="6" xfId="148" applyFont="1" applyBorder="1">
      <alignment vertical="center"/>
    </xf>
    <xf numFmtId="0" fontId="6" fillId="0" borderId="1" xfId="148" applyFont="1" applyFill="1" applyBorder="1" applyAlignment="1">
      <alignment horizontal="center" vertical="center"/>
    </xf>
    <xf numFmtId="0" fontId="6" fillId="0" borderId="1" xfId="148" applyFont="1" applyBorder="1" applyAlignment="1">
      <alignment horizontal="center" vertical="center"/>
    </xf>
    <xf numFmtId="0" fontId="6" fillId="0" borderId="1" xfId="148" applyFont="1" applyBorder="1" applyAlignment="1">
      <alignment horizontal="center" vertical="center" wrapText="1"/>
    </xf>
    <xf numFmtId="0" fontId="8" fillId="0" borderId="1" xfId="148" applyNumberFormat="1" applyFont="1" applyFill="1" applyBorder="1" applyAlignment="1" applyProtection="1">
      <alignment horizontal="left" wrapText="1"/>
    </xf>
    <xf numFmtId="0" fontId="8" fillId="0" borderId="1" xfId="148" applyNumberFormat="1" applyFont="1" applyFill="1" applyBorder="1" applyAlignment="1" applyProtection="1">
      <alignment horizontal="left"/>
    </xf>
    <xf numFmtId="49" fontId="8" fillId="0" borderId="1" xfId="148" applyNumberFormat="1" applyFont="1" applyFill="1" applyBorder="1" applyAlignment="1" applyProtection="1">
      <alignment horizontal="left"/>
    </xf>
    <xf numFmtId="179" fontId="8" fillId="0" borderId="1" xfId="148" applyNumberFormat="1" applyFont="1" applyFill="1" applyBorder="1" applyAlignment="1" applyProtection="1">
      <alignment horizontal="right" wrapText="1"/>
    </xf>
    <xf numFmtId="0" fontId="4" fillId="0" borderId="0" xfId="148" applyFont="1" applyAlignment="1">
      <alignment horizontal="left" vertical="center" wrapText="1"/>
    </xf>
    <xf numFmtId="0" fontId="6" fillId="0" borderId="0" xfId="148" applyFont="1" applyAlignment="1">
      <alignment horizontal="right" vertical="center"/>
    </xf>
    <xf numFmtId="0" fontId="6" fillId="0" borderId="6" xfId="148" applyFont="1" applyBorder="1" applyAlignment="1">
      <alignment horizontal="right" vertical="center"/>
    </xf>
    <xf numFmtId="179" fontId="8" fillId="0" borderId="1" xfId="148" applyNumberFormat="1" applyFont="1" applyFill="1" applyBorder="1" applyAlignment="1">
      <alignment horizontal="right" wrapText="1"/>
    </xf>
    <xf numFmtId="0" fontId="10" fillId="0" borderId="0" xfId="187" applyNumberFormat="1" applyFont="1" applyFill="1" applyAlignment="1" applyProtection="1">
      <alignment horizontal="center" vertical="center"/>
    </xf>
    <xf numFmtId="0" fontId="6" fillId="0" borderId="0" xfId="187" applyNumberFormat="1" applyFont="1" applyFill="1" applyAlignment="1" applyProtection="1">
      <alignment horizontal="centerContinuous" vertical="center"/>
    </xf>
    <xf numFmtId="0" fontId="8" fillId="0" borderId="0" xfId="187" applyNumberFormat="1" applyFont="1" applyFill="1" applyAlignment="1" applyProtection="1">
      <alignment horizontal="centerContinuous" vertical="center"/>
    </xf>
    <xf numFmtId="0" fontId="8" fillId="0" borderId="6" xfId="146" applyFont="1" applyBorder="1">
      <alignment vertical="center"/>
    </xf>
    <xf numFmtId="0" fontId="6" fillId="0" borderId="1" xfId="146" applyFont="1" applyFill="1" applyBorder="1" applyAlignment="1">
      <alignment horizontal="center" vertical="center"/>
    </xf>
    <xf numFmtId="0" fontId="6" fillId="0" borderId="1" xfId="146" applyFont="1" applyBorder="1" applyAlignment="1">
      <alignment horizontal="center" vertical="center"/>
    </xf>
    <xf numFmtId="0" fontId="6" fillId="0" borderId="1" xfId="146" applyFont="1" applyBorder="1" applyAlignment="1">
      <alignment horizontal="center" vertical="center" wrapText="1"/>
    </xf>
    <xf numFmtId="0" fontId="8" fillId="0" borderId="1" xfId="146" applyNumberFormat="1" applyFont="1" applyFill="1" applyBorder="1" applyAlignment="1" applyProtection="1">
      <alignment horizontal="left" wrapText="1"/>
    </xf>
    <xf numFmtId="0" fontId="8" fillId="0" borderId="1" xfId="146" applyNumberFormat="1" applyFont="1" applyFill="1" applyBorder="1" applyAlignment="1" applyProtection="1">
      <alignment horizontal="left"/>
    </xf>
    <xf numFmtId="49" fontId="8" fillId="0" borderId="1" xfId="146" applyNumberFormat="1" applyFont="1" applyFill="1" applyBorder="1" applyAlignment="1" applyProtection="1">
      <alignment horizontal="left"/>
    </xf>
    <xf numFmtId="179" fontId="8" fillId="0" borderId="1" xfId="146" applyNumberFormat="1" applyFont="1" applyFill="1" applyBorder="1" applyAlignment="1" applyProtection="1">
      <alignment horizontal="right" wrapText="1"/>
    </xf>
    <xf numFmtId="0" fontId="4" fillId="0" borderId="0" xfId="146" applyFont="1" applyAlignment="1">
      <alignment vertical="center"/>
    </xf>
    <xf numFmtId="0" fontId="8" fillId="0" borderId="0" xfId="146" applyFont="1">
      <alignment vertical="center"/>
    </xf>
    <xf numFmtId="0" fontId="6" fillId="0" borderId="0" xfId="187" applyNumberFormat="1" applyFont="1" applyFill="1" applyAlignment="1" applyProtection="1">
      <alignment horizontal="right" vertical="center"/>
    </xf>
    <xf numFmtId="0" fontId="9" fillId="0" borderId="0" xfId="146">
      <alignment vertical="center"/>
    </xf>
    <xf numFmtId="0" fontId="6" fillId="0" borderId="6" xfId="146" applyFont="1" applyBorder="1" applyAlignment="1">
      <alignment horizontal="right" vertical="center"/>
    </xf>
    <xf numFmtId="179" fontId="8" fillId="0" borderId="1" xfId="146" applyNumberFormat="1" applyFont="1" applyFill="1" applyBorder="1" applyAlignment="1">
      <alignment horizontal="right" wrapText="1"/>
    </xf>
    <xf numFmtId="0" fontId="5" fillId="0" borderId="0" xfId="144" applyFont="1" applyAlignment="1">
      <alignment horizontal="center" vertical="center"/>
    </xf>
    <xf numFmtId="0" fontId="9" fillId="0" borderId="0" xfId="144">
      <alignment vertical="center"/>
    </xf>
    <xf numFmtId="0" fontId="6" fillId="0" borderId="0" xfId="144" applyFont="1" applyAlignment="1">
      <alignment horizontal="right" vertical="center"/>
    </xf>
    <xf numFmtId="0" fontId="6" fillId="0" borderId="0" xfId="182" applyFont="1" applyFill="1" applyBorder="1" applyAlignment="1">
      <alignment horizontal="left" vertical="center"/>
    </xf>
    <xf numFmtId="0" fontId="8" fillId="0" borderId="0" xfId="144" applyFont="1">
      <alignment vertical="center"/>
    </xf>
    <xf numFmtId="49" fontId="6" fillId="0" borderId="1" xfId="144" applyNumberFormat="1" applyFont="1" applyBorder="1" applyAlignment="1">
      <alignment horizontal="center" vertical="center"/>
    </xf>
    <xf numFmtId="0" fontId="6" fillId="0" borderId="1" xfId="144" applyFont="1" applyBorder="1" applyAlignment="1">
      <alignment horizontal="center" vertical="center"/>
    </xf>
    <xf numFmtId="0" fontId="6" fillId="0" borderId="2" xfId="144" applyFont="1" applyBorder="1" applyAlignment="1">
      <alignment horizontal="center" vertical="center"/>
    </xf>
    <xf numFmtId="0" fontId="6" fillId="0" borderId="5" xfId="144" applyFont="1" applyBorder="1" applyAlignment="1">
      <alignment horizontal="center" vertical="center"/>
    </xf>
    <xf numFmtId="0" fontId="6" fillId="0" borderId="3" xfId="144" applyFont="1" applyBorder="1" applyAlignment="1">
      <alignment horizontal="center" vertical="center"/>
    </xf>
    <xf numFmtId="0" fontId="6" fillId="0" borderId="1" xfId="144" applyNumberFormat="1" applyFont="1" applyFill="1" applyBorder="1" applyAlignment="1">
      <alignment horizontal="left"/>
    </xf>
    <xf numFmtId="179" fontId="6" fillId="0" borderId="1" xfId="144" applyNumberFormat="1" applyFont="1" applyFill="1" applyBorder="1" applyAlignment="1">
      <alignment horizontal="right" wrapText="1"/>
    </xf>
    <xf numFmtId="179" fontId="8" fillId="0" borderId="1" xfId="144" applyNumberFormat="1" applyFont="1" applyFill="1" applyBorder="1" applyAlignment="1" applyProtection="1">
      <alignment horizontal="right" wrapText="1"/>
    </xf>
    <xf numFmtId="0" fontId="10" fillId="0" borderId="0" xfId="142" applyFont="1" applyAlignment="1">
      <alignment horizontal="center" vertical="center"/>
    </xf>
    <xf numFmtId="0" fontId="9" fillId="0" borderId="0" xfId="142">
      <alignment vertical="center"/>
    </xf>
    <xf numFmtId="0" fontId="6" fillId="0" borderId="0" xfId="142" applyFont="1" applyAlignment="1">
      <alignment horizontal="right" vertical="center"/>
    </xf>
    <xf numFmtId="0" fontId="8" fillId="0" borderId="6" xfId="142" applyFont="1" applyBorder="1">
      <alignment vertical="center"/>
    </xf>
    <xf numFmtId="0" fontId="8" fillId="0" borderId="0" xfId="142" applyFont="1" applyBorder="1">
      <alignment vertical="center"/>
    </xf>
    <xf numFmtId="0" fontId="6" fillId="0" borderId="0" xfId="142" applyFont="1" applyBorder="1" applyAlignment="1">
      <alignment horizontal="right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7" xfId="142" applyFont="1" applyBorder="1" applyAlignment="1">
      <alignment horizontal="center" vertical="center"/>
    </xf>
    <xf numFmtId="0" fontId="6" fillId="0" borderId="2" xfId="142" applyFont="1" applyBorder="1" applyAlignment="1">
      <alignment horizontal="center" vertical="center" wrapText="1"/>
    </xf>
    <xf numFmtId="0" fontId="6" fillId="0" borderId="5" xfId="142" applyFont="1" applyBorder="1" applyAlignment="1">
      <alignment horizontal="center" vertical="center" wrapText="1"/>
    </xf>
    <xf numFmtId="0" fontId="6" fillId="0" borderId="7" xfId="142" applyFont="1" applyFill="1" applyBorder="1" applyAlignment="1">
      <alignment horizontal="center" vertical="center"/>
    </xf>
    <xf numFmtId="0" fontId="6" fillId="0" borderId="8" xfId="142" applyFont="1" applyBorder="1" applyAlignment="1">
      <alignment horizontal="center" vertical="center"/>
    </xf>
    <xf numFmtId="0" fontId="9" fillId="0" borderId="8" xfId="142" applyBorder="1" applyAlignment="1">
      <alignment horizontal="center" vertical="center"/>
    </xf>
    <xf numFmtId="0" fontId="6" fillId="0" borderId="1" xfId="142" applyFont="1" applyBorder="1" applyAlignment="1">
      <alignment horizontal="center" vertical="center" wrapText="1"/>
    </xf>
    <xf numFmtId="0" fontId="6" fillId="0" borderId="4" xfId="142" applyFont="1" applyFill="1" applyBorder="1" applyAlignment="1">
      <alignment horizontal="center" vertical="center"/>
    </xf>
    <xf numFmtId="0" fontId="6" fillId="0" borderId="4" xfId="142" applyFont="1" applyBorder="1" applyAlignment="1">
      <alignment horizontal="center" vertical="center"/>
    </xf>
    <xf numFmtId="0" fontId="9" fillId="0" borderId="4" xfId="142" applyBorder="1" applyAlignment="1">
      <alignment horizontal="center" vertical="center"/>
    </xf>
    <xf numFmtId="0" fontId="8" fillId="0" borderId="1" xfId="142" applyNumberFormat="1" applyFont="1" applyFill="1" applyBorder="1" applyAlignment="1" applyProtection="1">
      <alignment horizontal="left"/>
    </xf>
    <xf numFmtId="49" fontId="8" fillId="0" borderId="1" xfId="142" applyNumberFormat="1" applyFont="1" applyFill="1" applyBorder="1" applyAlignment="1" applyProtection="1">
      <alignment horizontal="left"/>
    </xf>
    <xf numFmtId="0" fontId="8" fillId="0" borderId="1" xfId="142" applyNumberFormat="1" applyFont="1" applyFill="1" applyBorder="1" applyAlignment="1" applyProtection="1">
      <alignment horizontal="left" wrapText="1"/>
    </xf>
    <xf numFmtId="179" fontId="8" fillId="0" borderId="1" xfId="142" applyNumberFormat="1" applyFont="1" applyFill="1" applyBorder="1" applyAlignment="1" applyProtection="1">
      <alignment horizontal="right" wrapText="1"/>
    </xf>
    <xf numFmtId="179" fontId="8" fillId="0" borderId="1" xfId="142" applyNumberFormat="1" applyFont="1" applyFill="1" applyBorder="1" applyAlignment="1">
      <alignment horizontal="right" wrapText="1"/>
    </xf>
    <xf numFmtId="0" fontId="8" fillId="0" borderId="0" xfId="142" applyFont="1" applyAlignment="1">
      <alignment horizontal="left" vertical="center"/>
    </xf>
    <xf numFmtId="0" fontId="6" fillId="0" borderId="0" xfId="142" applyFont="1" applyAlignment="1">
      <alignment horizontal="left" vertical="center"/>
    </xf>
    <xf numFmtId="0" fontId="6" fillId="0" borderId="3" xfId="142" applyFont="1" applyBorder="1" applyAlignment="1">
      <alignment horizontal="center" vertical="center" wrapText="1"/>
    </xf>
    <xf numFmtId="0" fontId="6" fillId="0" borderId="7" xfId="142" applyFont="1" applyBorder="1" applyAlignment="1">
      <alignment horizontal="center" vertical="center" wrapText="1"/>
    </xf>
    <xf numFmtId="0" fontId="6" fillId="0" borderId="4" xfId="142" applyFont="1" applyBorder="1" applyAlignment="1">
      <alignment horizontal="center" vertical="center" wrapText="1"/>
    </xf>
    <xf numFmtId="0" fontId="9" fillId="0" borderId="0" xfId="142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right" wrapText="1"/>
    </xf>
    <xf numFmtId="0" fontId="10" fillId="0" borderId="0" xfId="140" applyFont="1" applyAlignment="1">
      <alignment horizontal="center" vertical="center"/>
    </xf>
    <xf numFmtId="0" fontId="9" fillId="0" borderId="0" xfId="140">
      <alignment vertical="center"/>
    </xf>
    <xf numFmtId="0" fontId="8" fillId="0" borderId="0" xfId="49" applyNumberFormat="1" applyFont="1" applyFill="1" applyAlignment="1" applyProtection="1">
      <alignment horizontal="centerContinuous" vertical="center"/>
    </xf>
    <xf numFmtId="0" fontId="8" fillId="0" borderId="0" xfId="140" applyFont="1" applyBorder="1">
      <alignment vertical="center"/>
    </xf>
    <xf numFmtId="0" fontId="8" fillId="0" borderId="6" xfId="140" applyFont="1" applyBorder="1">
      <alignment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140" applyFont="1" applyBorder="1" applyAlignment="1">
      <alignment horizontal="center" vertical="center"/>
    </xf>
    <xf numFmtId="0" fontId="6" fillId="0" borderId="1" xfId="140" applyFont="1" applyBorder="1" applyAlignment="1">
      <alignment horizontal="center" vertical="center" wrapText="1"/>
    </xf>
    <xf numFmtId="0" fontId="8" fillId="0" borderId="1" xfId="140" applyNumberFormat="1" applyFont="1" applyFill="1" applyBorder="1" applyAlignment="1" applyProtection="1">
      <alignment horizontal="left" wrapText="1"/>
    </xf>
    <xf numFmtId="0" fontId="8" fillId="0" borderId="1" xfId="140" applyNumberFormat="1" applyFont="1" applyFill="1" applyBorder="1" applyAlignment="1" applyProtection="1">
      <alignment horizontal="left"/>
    </xf>
    <xf numFmtId="49" fontId="8" fillId="0" borderId="1" xfId="140" applyNumberFormat="1" applyFont="1" applyFill="1" applyBorder="1" applyAlignment="1" applyProtection="1">
      <alignment horizontal="left"/>
    </xf>
    <xf numFmtId="179" fontId="8" fillId="0" borderId="1" xfId="140" applyNumberFormat="1" applyFont="1" applyFill="1" applyBorder="1" applyAlignment="1" applyProtection="1">
      <alignment horizontal="right"/>
    </xf>
    <xf numFmtId="0" fontId="8" fillId="0" borderId="0" xfId="140" applyFont="1">
      <alignment vertical="center"/>
    </xf>
    <xf numFmtId="0" fontId="6" fillId="0" borderId="0" xfId="49" applyNumberFormat="1" applyFont="1" applyFill="1" applyAlignment="1" applyProtection="1">
      <alignment horizontal="center" vertical="center"/>
    </xf>
    <xf numFmtId="0" fontId="6" fillId="0" borderId="0" xfId="140" applyFont="1" applyAlignment="1">
      <alignment horizontal="right" vertical="center"/>
    </xf>
    <xf numFmtId="0" fontId="6" fillId="0" borderId="6" xfId="140" applyFont="1" applyBorder="1" applyAlignment="1">
      <alignment horizontal="right" vertical="center"/>
    </xf>
    <xf numFmtId="179" fontId="8" fillId="0" borderId="1" xfId="140" applyNumberFormat="1" applyFont="1" applyFill="1" applyBorder="1" applyAlignment="1">
      <alignment horizontal="right"/>
    </xf>
    <xf numFmtId="0" fontId="10" fillId="0" borderId="0" xfId="139" applyFont="1" applyAlignment="1">
      <alignment horizontal="center" vertical="center"/>
    </xf>
    <xf numFmtId="0" fontId="9" fillId="0" borderId="0" xfId="139">
      <alignment vertical="center"/>
    </xf>
    <xf numFmtId="0" fontId="8" fillId="0" borderId="6" xfId="139" applyFont="1" applyBorder="1">
      <alignment vertical="center"/>
    </xf>
    <xf numFmtId="0" fontId="6" fillId="0" borderId="7" xfId="139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7" xfId="139" applyFont="1" applyBorder="1" applyAlignment="1">
      <alignment horizontal="center" vertical="center"/>
    </xf>
    <xf numFmtId="0" fontId="6" fillId="0" borderId="2" xfId="139" applyFont="1" applyBorder="1" applyAlignment="1">
      <alignment horizontal="center" vertical="center"/>
    </xf>
    <xf numFmtId="0" fontId="6" fillId="0" borderId="5" xfId="139" applyFont="1" applyBorder="1" applyAlignment="1">
      <alignment horizontal="center" vertical="center"/>
    </xf>
    <xf numFmtId="0" fontId="6" fillId="0" borderId="8" xfId="139" applyFont="1" applyFill="1" applyBorder="1" applyAlignment="1">
      <alignment horizontal="center" vertical="center"/>
    </xf>
    <xf numFmtId="0" fontId="6" fillId="0" borderId="8" xfId="139" applyFont="1" applyBorder="1" applyAlignment="1">
      <alignment horizontal="center" vertical="center"/>
    </xf>
    <xf numFmtId="0" fontId="6" fillId="0" borderId="7" xfId="139" applyFont="1" applyBorder="1" applyAlignment="1">
      <alignment horizontal="center" vertical="center" wrapText="1"/>
    </xf>
    <xf numFmtId="0" fontId="6" fillId="0" borderId="2" xfId="139" applyNumberFormat="1" applyFont="1" applyFill="1" applyBorder="1" applyAlignment="1" applyProtection="1">
      <alignment horizontal="center" vertical="center"/>
    </xf>
    <xf numFmtId="0" fontId="6" fillId="0" borderId="5" xfId="139" applyNumberFormat="1" applyFont="1" applyFill="1" applyBorder="1" applyAlignment="1" applyProtection="1">
      <alignment horizontal="center" vertical="center"/>
    </xf>
    <xf numFmtId="0" fontId="6" fillId="0" borderId="4" xfId="139" applyFont="1" applyFill="1" applyBorder="1" applyAlignment="1">
      <alignment horizontal="center" vertical="center"/>
    </xf>
    <xf numFmtId="0" fontId="6" fillId="0" borderId="4" xfId="139" applyFont="1" applyBorder="1" applyAlignment="1">
      <alignment horizontal="center" vertical="center"/>
    </xf>
    <xf numFmtId="0" fontId="6" fillId="0" borderId="4" xfId="139" applyFont="1" applyBorder="1" applyAlignment="1">
      <alignment horizontal="center" vertical="center" wrapText="1"/>
    </xf>
    <xf numFmtId="0" fontId="8" fillId="0" borderId="1" xfId="139" applyNumberFormat="1" applyFont="1" applyFill="1" applyBorder="1" applyAlignment="1" applyProtection="1">
      <alignment horizontal="left" wrapText="1"/>
    </xf>
    <xf numFmtId="0" fontId="8" fillId="0" borderId="4" xfId="139" applyNumberFormat="1" applyFont="1" applyFill="1" applyBorder="1" applyAlignment="1">
      <alignment horizontal="left"/>
    </xf>
    <xf numFmtId="49" fontId="8" fillId="0" borderId="4" xfId="139" applyNumberFormat="1" applyFont="1" applyFill="1" applyBorder="1" applyAlignment="1">
      <alignment horizontal="left"/>
    </xf>
    <xf numFmtId="179" fontId="8" fillId="0" borderId="4" xfId="139" applyNumberFormat="1" applyFont="1" applyFill="1" applyBorder="1" applyAlignment="1">
      <alignment horizontal="right" wrapText="1"/>
    </xf>
    <xf numFmtId="0" fontId="6" fillId="0" borderId="0" xfId="139" applyFont="1" applyAlignment="1">
      <alignment horizontal="right" vertical="center"/>
    </xf>
    <xf numFmtId="0" fontId="6" fillId="0" borderId="6" xfId="139" applyFont="1" applyBorder="1" applyAlignment="1">
      <alignment horizontal="right" vertical="center"/>
    </xf>
    <xf numFmtId="0" fontId="6" fillId="0" borderId="3" xfId="139" applyFont="1" applyBorder="1" applyAlignment="1">
      <alignment horizontal="center" vertical="center"/>
    </xf>
    <xf numFmtId="0" fontId="6" fillId="0" borderId="3" xfId="139" applyNumberFormat="1" applyFont="1" applyFill="1" applyBorder="1" applyAlignment="1" applyProtection="1">
      <alignment horizontal="center" vertical="center"/>
    </xf>
    <xf numFmtId="0" fontId="10" fillId="0" borderId="0" xfId="138" applyFont="1" applyAlignment="1">
      <alignment horizontal="center" vertical="center"/>
    </xf>
    <xf numFmtId="0" fontId="9" fillId="0" borderId="0" xfId="138">
      <alignment vertical="center"/>
    </xf>
    <xf numFmtId="0" fontId="8" fillId="0" borderId="6" xfId="138" applyFont="1" applyBorder="1">
      <alignment vertical="center"/>
    </xf>
    <xf numFmtId="0" fontId="6" fillId="0" borderId="7" xfId="138" applyFont="1" applyFill="1" applyBorder="1" applyAlignment="1">
      <alignment horizontal="center" vertical="center" wrapText="1"/>
    </xf>
    <xf numFmtId="0" fontId="6" fillId="0" borderId="2" xfId="138" applyNumberFormat="1" applyFont="1" applyFill="1" applyBorder="1" applyAlignment="1" applyProtection="1">
      <alignment horizontal="centerContinuous" vertical="center"/>
    </xf>
    <xf numFmtId="0" fontId="6" fillId="0" borderId="5" xfId="138" applyNumberFormat="1" applyFont="1" applyFill="1" applyBorder="1" applyAlignment="1" applyProtection="1">
      <alignment horizontal="centerContinuous" vertical="center"/>
    </xf>
    <xf numFmtId="0" fontId="6" fillId="0" borderId="5" xfId="138" applyFont="1" applyBorder="1" applyAlignment="1">
      <alignment horizontal="centerContinuous" vertical="center"/>
    </xf>
    <xf numFmtId="0" fontId="6" fillId="0" borderId="8" xfId="138" applyFont="1" applyFill="1" applyBorder="1" applyAlignment="1">
      <alignment horizontal="center" vertical="center" wrapText="1"/>
    </xf>
    <xf numFmtId="0" fontId="6" fillId="0" borderId="23" xfId="138" applyFont="1" applyBorder="1" applyAlignment="1">
      <alignment horizontal="center" vertical="center" wrapText="1"/>
    </xf>
    <xf numFmtId="0" fontId="6" fillId="0" borderId="24" xfId="138" applyFont="1" applyBorder="1" applyAlignment="1">
      <alignment horizontal="center" vertical="center" wrapText="1"/>
    </xf>
    <xf numFmtId="0" fontId="6" fillId="0" borderId="20" xfId="138" applyFont="1" applyBorder="1" applyAlignment="1">
      <alignment horizontal="center" vertical="center" wrapText="1"/>
    </xf>
    <xf numFmtId="0" fontId="6" fillId="0" borderId="1" xfId="138" applyFont="1" applyBorder="1" applyAlignment="1">
      <alignment horizontal="center" vertical="center" wrapText="1"/>
    </xf>
    <xf numFmtId="0" fontId="6" fillId="0" borderId="2" xfId="138" applyFont="1" applyBorder="1" applyAlignment="1">
      <alignment horizontal="center" vertical="center" wrapText="1"/>
    </xf>
    <xf numFmtId="0" fontId="6" fillId="0" borderId="4" xfId="138" applyFont="1" applyFill="1" applyBorder="1" applyAlignment="1">
      <alignment horizontal="center" vertical="center" wrapText="1"/>
    </xf>
    <xf numFmtId="0" fontId="6" fillId="0" borderId="25" xfId="138" applyFont="1" applyBorder="1" applyAlignment="1">
      <alignment horizontal="center" vertical="center" wrapText="1"/>
    </xf>
    <xf numFmtId="49" fontId="8" fillId="0" borderId="1" xfId="138" applyNumberFormat="1" applyFont="1" applyFill="1" applyBorder="1" applyAlignment="1">
      <alignment horizontal="left" wrapText="1"/>
    </xf>
    <xf numFmtId="179" fontId="8" fillId="0" borderId="1" xfId="138" applyNumberFormat="1" applyFont="1" applyFill="1" applyBorder="1" applyAlignment="1" applyProtection="1">
      <alignment horizontal="right"/>
    </xf>
    <xf numFmtId="0" fontId="6" fillId="0" borderId="0" xfId="138" applyFont="1" applyAlignment="1">
      <alignment horizontal="right" vertical="center"/>
    </xf>
    <xf numFmtId="0" fontId="6" fillId="0" borderId="6" xfId="138" applyFont="1" applyBorder="1" applyAlignment="1">
      <alignment horizontal="right" vertical="center"/>
    </xf>
    <xf numFmtId="0" fontId="6" fillId="0" borderId="3" xfId="138" applyNumberFormat="1" applyFont="1" applyFill="1" applyBorder="1" applyAlignment="1" applyProtection="1">
      <alignment horizontal="centerContinuous" vertical="center"/>
    </xf>
    <xf numFmtId="0" fontId="6" fillId="0" borderId="5" xfId="138" applyFont="1" applyBorder="1" applyAlignment="1">
      <alignment horizontal="center" vertical="center" wrapText="1"/>
    </xf>
    <xf numFmtId="0" fontId="6" fillId="0" borderId="3" xfId="138" applyFont="1" applyBorder="1" applyAlignment="1">
      <alignment horizontal="center" vertical="center" wrapText="1"/>
    </xf>
    <xf numFmtId="0" fontId="6" fillId="0" borderId="7" xfId="138" applyFont="1" applyBorder="1" applyAlignment="1">
      <alignment horizontal="center" vertical="center" wrapText="1"/>
    </xf>
    <xf numFmtId="0" fontId="6" fillId="0" borderId="2" xfId="138" applyNumberFormat="1" applyFont="1" applyFill="1" applyBorder="1" applyAlignment="1" applyProtection="1">
      <alignment horizontal="center" vertical="center"/>
    </xf>
    <xf numFmtId="0" fontId="6" fillId="0" borderId="5" xfId="138" applyNumberFormat="1" applyFont="1" applyFill="1" applyBorder="1" applyAlignment="1" applyProtection="1">
      <alignment horizontal="center" vertical="center"/>
    </xf>
    <xf numFmtId="0" fontId="6" fillId="0" borderId="3" xfId="138" applyNumberFormat="1" applyFont="1" applyFill="1" applyBorder="1" applyAlignment="1" applyProtection="1">
      <alignment horizontal="center" vertical="center"/>
    </xf>
    <xf numFmtId="0" fontId="6" fillId="0" borderId="4" xfId="138" applyFont="1" applyBorder="1" applyAlignment="1">
      <alignment horizontal="center" vertical="center" wrapText="1"/>
    </xf>
    <xf numFmtId="0" fontId="10" fillId="0" borderId="0" xfId="194" applyNumberFormat="1" applyFont="1" applyFill="1" applyAlignment="1" applyProtection="1">
      <alignment horizontal="center" vertical="center"/>
    </xf>
    <xf numFmtId="0" fontId="10" fillId="0" borderId="0" xfId="194" applyNumberFormat="1" applyFont="1" applyFill="1" applyAlignment="1" applyProtection="1">
      <alignment vertical="center"/>
    </xf>
    <xf numFmtId="0" fontId="8" fillId="0" borderId="6" xfId="137" applyFont="1" applyBorder="1">
      <alignment vertical="center"/>
    </xf>
    <xf numFmtId="0" fontId="9" fillId="0" borderId="0" xfId="137">
      <alignment vertical="center"/>
    </xf>
    <xf numFmtId="0" fontId="6" fillId="0" borderId="1" xfId="137" applyFont="1" applyFill="1" applyBorder="1" applyAlignment="1">
      <alignment horizontal="center" vertical="center"/>
    </xf>
    <xf numFmtId="0" fontId="6" fillId="0" borderId="7" xfId="137" applyFont="1" applyBorder="1" applyAlignment="1">
      <alignment horizontal="center" vertical="center"/>
    </xf>
    <xf numFmtId="0" fontId="6" fillId="0" borderId="2" xfId="137" applyFont="1" applyBorder="1" applyAlignment="1">
      <alignment horizontal="center" vertical="center" wrapText="1"/>
    </xf>
    <xf numFmtId="0" fontId="6" fillId="0" borderId="5" xfId="137" applyFont="1" applyBorder="1" applyAlignment="1">
      <alignment horizontal="center" vertical="center" wrapText="1"/>
    </xf>
    <xf numFmtId="0" fontId="6" fillId="0" borderId="7" xfId="137" applyFont="1" applyFill="1" applyBorder="1" applyAlignment="1">
      <alignment horizontal="center" vertical="center"/>
    </xf>
    <xf numFmtId="0" fontId="6" fillId="0" borderId="8" xfId="137" applyFont="1" applyBorder="1" applyAlignment="1">
      <alignment horizontal="center" vertical="center"/>
    </xf>
    <xf numFmtId="0" fontId="6" fillId="0" borderId="1" xfId="137" applyFont="1" applyBorder="1" applyAlignment="1">
      <alignment horizontal="center" vertical="center" wrapText="1"/>
    </xf>
    <xf numFmtId="0" fontId="6" fillId="0" borderId="3" xfId="137" applyFont="1" applyBorder="1" applyAlignment="1">
      <alignment horizontal="center" vertical="center" wrapText="1"/>
    </xf>
    <xf numFmtId="0" fontId="6" fillId="0" borderId="4" xfId="137" applyFont="1" applyFill="1" applyBorder="1" applyAlignment="1">
      <alignment horizontal="center" vertical="center"/>
    </xf>
    <xf numFmtId="0" fontId="6" fillId="0" borderId="4" xfId="137" applyFont="1" applyBorder="1" applyAlignment="1">
      <alignment horizontal="center" vertical="center"/>
    </xf>
    <xf numFmtId="0" fontId="8" fillId="0" borderId="1" xfId="137" applyNumberFormat="1" applyFont="1" applyFill="1" applyBorder="1" applyAlignment="1" applyProtection="1">
      <alignment horizontal="left"/>
    </xf>
    <xf numFmtId="49" fontId="8" fillId="0" borderId="1" xfId="137" applyNumberFormat="1" applyFont="1" applyFill="1" applyBorder="1" applyAlignment="1" applyProtection="1">
      <alignment horizontal="left"/>
    </xf>
    <xf numFmtId="0" fontId="8" fillId="0" borderId="1" xfId="137" applyNumberFormat="1" applyFont="1" applyFill="1" applyBorder="1" applyAlignment="1" applyProtection="1">
      <alignment horizontal="left" wrapText="1"/>
    </xf>
    <xf numFmtId="179" fontId="8" fillId="0" borderId="1" xfId="137" applyNumberFormat="1" applyFont="1" applyFill="1" applyBorder="1" applyAlignment="1" applyProtection="1">
      <alignment horizontal="right"/>
    </xf>
    <xf numFmtId="0" fontId="6" fillId="0" borderId="0" xfId="194" applyNumberFormat="1" applyFont="1" applyFill="1" applyAlignment="1" applyProtection="1">
      <alignment horizontal="right" vertical="center"/>
    </xf>
    <xf numFmtId="0" fontId="6" fillId="0" borderId="0" xfId="137" applyFont="1" applyBorder="1" applyAlignment="1">
      <alignment vertical="center"/>
    </xf>
    <xf numFmtId="0" fontId="6" fillId="0" borderId="0" xfId="137" applyFont="1" applyBorder="1" applyAlignment="1">
      <alignment horizontal="right" vertical="center"/>
    </xf>
    <xf numFmtId="0" fontId="6" fillId="0" borderId="7" xfId="137" applyFont="1" applyBorder="1" applyAlignment="1">
      <alignment horizontal="center" vertical="center" wrapText="1"/>
    </xf>
    <xf numFmtId="0" fontId="6" fillId="0" borderId="4" xfId="137" applyFont="1" applyBorder="1" applyAlignment="1">
      <alignment horizontal="center" vertical="center" wrapText="1"/>
    </xf>
    <xf numFmtId="0" fontId="9" fillId="0" borderId="0" xfId="137" applyFont="1">
      <alignment vertical="center"/>
    </xf>
    <xf numFmtId="0" fontId="10" fillId="0" borderId="0" xfId="23" applyNumberFormat="1" applyFont="1" applyFill="1" applyAlignment="1" applyProtection="1">
      <alignment horizontal="center" vertical="center"/>
    </xf>
    <xf numFmtId="0" fontId="9" fillId="0" borderId="0" xfId="136">
      <alignment vertical="center"/>
    </xf>
    <xf numFmtId="0" fontId="8" fillId="0" borderId="6" xfId="136" applyFont="1" applyBorder="1">
      <alignment vertical="center"/>
    </xf>
    <xf numFmtId="0" fontId="6" fillId="0" borderId="1" xfId="136" applyFont="1" applyFill="1" applyBorder="1" applyAlignment="1">
      <alignment horizontal="center" vertical="center" wrapText="1"/>
    </xf>
    <xf numFmtId="0" fontId="6" fillId="0" borderId="1" xfId="136" applyFont="1" applyFill="1" applyBorder="1" applyAlignment="1">
      <alignment horizontal="center" vertical="center"/>
    </xf>
    <xf numFmtId="0" fontId="6" fillId="0" borderId="1" xfId="136" applyFont="1" applyBorder="1" applyAlignment="1">
      <alignment horizontal="center" vertical="center"/>
    </xf>
    <xf numFmtId="0" fontId="6" fillId="0" borderId="2" xfId="136" applyNumberFormat="1" applyFont="1" applyFill="1" applyBorder="1" applyAlignment="1" applyProtection="1">
      <alignment horizontal="centerContinuous" vertical="center"/>
    </xf>
    <xf numFmtId="0" fontId="6" fillId="0" borderId="5" xfId="136" applyNumberFormat="1" applyFont="1" applyFill="1" applyBorder="1" applyAlignment="1" applyProtection="1">
      <alignment horizontal="centerContinuous" vertical="center"/>
    </xf>
    <xf numFmtId="0" fontId="6" fillId="0" borderId="7" xfId="136" applyFont="1" applyFill="1" applyBorder="1" applyAlignment="1">
      <alignment horizontal="center" vertical="center"/>
    </xf>
    <xf numFmtId="0" fontId="6" fillId="0" borderId="7" xfId="136" applyFont="1" applyBorder="1" applyAlignment="1">
      <alignment horizontal="center" vertical="center" wrapText="1"/>
    </xf>
    <xf numFmtId="0" fontId="6" fillId="0" borderId="2" xfId="136" applyNumberFormat="1" applyFont="1" applyFill="1" applyBorder="1" applyAlignment="1" applyProtection="1">
      <alignment horizontal="center" vertical="center"/>
    </xf>
    <xf numFmtId="0" fontId="6" fillId="0" borderId="5" xfId="136" applyNumberFormat="1" applyFont="1" applyFill="1" applyBorder="1" applyAlignment="1" applyProtection="1">
      <alignment horizontal="center" vertical="center"/>
    </xf>
    <xf numFmtId="0" fontId="6" fillId="0" borderId="4" xfId="136" applyFont="1" applyFill="1" applyBorder="1" applyAlignment="1">
      <alignment horizontal="center" vertical="center"/>
    </xf>
    <xf numFmtId="0" fontId="6" fillId="0" borderId="4" xfId="136" applyFont="1" applyBorder="1" applyAlignment="1">
      <alignment horizontal="center" vertical="center" wrapText="1"/>
    </xf>
    <xf numFmtId="0" fontId="8" fillId="0" borderId="1" xfId="136" applyNumberFormat="1" applyFont="1" applyFill="1" applyBorder="1" applyAlignment="1" applyProtection="1">
      <alignment horizontal="left" wrapText="1"/>
    </xf>
    <xf numFmtId="0" fontId="8" fillId="0" borderId="1" xfId="136" applyNumberFormat="1" applyFont="1" applyFill="1" applyBorder="1" applyAlignment="1" applyProtection="1">
      <alignment horizontal="left"/>
    </xf>
    <xf numFmtId="49" fontId="8" fillId="0" borderId="1" xfId="136" applyNumberFormat="1" applyFont="1" applyFill="1" applyBorder="1" applyAlignment="1" applyProtection="1">
      <alignment horizontal="left"/>
    </xf>
    <xf numFmtId="4" fontId="8" fillId="0" borderId="1" xfId="136" applyNumberFormat="1" applyFont="1" applyFill="1" applyBorder="1" applyAlignment="1" applyProtection="1">
      <alignment horizontal="right"/>
    </xf>
    <xf numFmtId="0" fontId="6" fillId="0" borderId="0" xfId="136" applyFont="1" applyAlignment="1">
      <alignment horizontal="right" vertical="center"/>
    </xf>
    <xf numFmtId="0" fontId="6" fillId="0" borderId="6" xfId="136" applyFont="1" applyBorder="1" applyAlignment="1">
      <alignment horizontal="right" vertical="center"/>
    </xf>
    <xf numFmtId="0" fontId="6" fillId="0" borderId="3" xfId="136" applyNumberFormat="1" applyFont="1" applyFill="1" applyBorder="1" applyAlignment="1" applyProtection="1">
      <alignment horizontal="centerContinuous" vertical="center"/>
    </xf>
    <xf numFmtId="0" fontId="6" fillId="0" borderId="0" xfId="136" applyFont="1" applyAlignment="1">
      <alignment vertical="center" wrapText="1"/>
    </xf>
    <xf numFmtId="0" fontId="6" fillId="0" borderId="3" xfId="136" applyNumberFormat="1" applyFont="1" applyFill="1" applyBorder="1" applyAlignment="1" applyProtection="1">
      <alignment horizontal="center" vertical="center"/>
    </xf>
    <xf numFmtId="0" fontId="6" fillId="0" borderId="0" xfId="136" applyFont="1" applyFill="1">
      <alignment vertical="center"/>
    </xf>
    <xf numFmtId="0" fontId="10" fillId="0" borderId="0" xfId="193" applyNumberFormat="1" applyFont="1" applyFill="1" applyAlignment="1" applyProtection="1">
      <alignment horizontal="center" vertical="center"/>
    </xf>
    <xf numFmtId="0" fontId="9" fillId="0" borderId="0" xfId="135">
      <alignment vertical="center"/>
    </xf>
    <xf numFmtId="0" fontId="8" fillId="0" borderId="6" xfId="135" applyFont="1" applyBorder="1">
      <alignment vertical="center"/>
    </xf>
    <xf numFmtId="0" fontId="6" fillId="0" borderId="7" xfId="135" applyFont="1" applyFill="1" applyBorder="1" applyAlignment="1">
      <alignment horizontal="center" vertical="center" wrapText="1"/>
    </xf>
    <xf numFmtId="0" fontId="6" fillId="0" borderId="1" xfId="135" applyFont="1" applyFill="1" applyBorder="1" applyAlignment="1">
      <alignment horizontal="center" vertical="center"/>
    </xf>
    <xf numFmtId="0" fontId="6" fillId="0" borderId="7" xfId="135" applyFont="1" applyBorder="1" applyAlignment="1">
      <alignment horizontal="center" vertical="center"/>
    </xf>
    <xf numFmtId="0" fontId="6" fillId="0" borderId="2" xfId="135" applyNumberFormat="1" applyFont="1" applyFill="1" applyBorder="1" applyAlignment="1" applyProtection="1">
      <alignment horizontal="center" vertical="center"/>
    </xf>
    <xf numFmtId="0" fontId="6" fillId="0" borderId="5" xfId="135" applyNumberFormat="1" applyFont="1" applyFill="1" applyBorder="1" applyAlignment="1" applyProtection="1">
      <alignment horizontal="center" vertical="center"/>
    </xf>
    <xf numFmtId="0" fontId="6" fillId="0" borderId="8" xfId="135" applyFont="1" applyFill="1" applyBorder="1" applyAlignment="1">
      <alignment horizontal="center" vertical="center" wrapText="1"/>
    </xf>
    <xf numFmtId="0" fontId="6" fillId="2" borderId="7" xfId="135" applyFont="1" applyFill="1" applyBorder="1" applyAlignment="1">
      <alignment horizontal="center" vertical="center"/>
    </xf>
    <xf numFmtId="0" fontId="6" fillId="0" borderId="8" xfId="135" applyFont="1" applyBorder="1" applyAlignment="1">
      <alignment horizontal="center" vertical="center"/>
    </xf>
    <xf numFmtId="0" fontId="6" fillId="0" borderId="2" xfId="135" applyFont="1" applyBorder="1" applyAlignment="1">
      <alignment horizontal="center" vertical="center" wrapText="1"/>
    </xf>
    <xf numFmtId="0" fontId="6" fillId="0" borderId="5" xfId="135" applyFont="1" applyBorder="1" applyAlignment="1">
      <alignment horizontal="center" vertical="center" wrapText="1"/>
    </xf>
    <xf numFmtId="0" fontId="6" fillId="0" borderId="4" xfId="135" applyFont="1" applyFill="1" applyBorder="1" applyAlignment="1">
      <alignment horizontal="center" vertical="center" wrapText="1"/>
    </xf>
    <xf numFmtId="0" fontId="6" fillId="2" borderId="4" xfId="135" applyFont="1" applyFill="1" applyBorder="1" applyAlignment="1">
      <alignment horizontal="center" vertical="center"/>
    </xf>
    <xf numFmtId="0" fontId="6" fillId="0" borderId="4" xfId="135" applyFont="1" applyBorder="1" applyAlignment="1">
      <alignment horizontal="center" vertical="center"/>
    </xf>
    <xf numFmtId="0" fontId="6" fillId="0" borderId="1" xfId="135" applyFont="1" applyBorder="1" applyAlignment="1">
      <alignment horizontal="center" vertical="center" wrapText="1"/>
    </xf>
    <xf numFmtId="4" fontId="6" fillId="0" borderId="1" xfId="135" applyNumberFormat="1" applyFont="1" applyFill="1" applyBorder="1" applyAlignment="1">
      <alignment horizontal="center" vertical="center" wrapText="1"/>
    </xf>
    <xf numFmtId="0" fontId="8" fillId="0" borderId="1" xfId="135" applyNumberFormat="1" applyFont="1" applyFill="1" applyBorder="1" applyAlignment="1" applyProtection="1">
      <alignment horizontal="left" wrapText="1"/>
    </xf>
    <xf numFmtId="0" fontId="8" fillId="0" borderId="1" xfId="135" applyNumberFormat="1" applyFont="1" applyFill="1" applyBorder="1" applyAlignment="1" applyProtection="1">
      <alignment horizontal="left"/>
    </xf>
    <xf numFmtId="49" fontId="8" fillId="0" borderId="1" xfId="135" applyNumberFormat="1" applyFont="1" applyFill="1" applyBorder="1" applyAlignment="1" applyProtection="1">
      <alignment horizontal="left"/>
    </xf>
    <xf numFmtId="179" fontId="8" fillId="0" borderId="1" xfId="135" applyNumberFormat="1" applyFont="1" applyFill="1" applyBorder="1" applyAlignment="1" applyProtection="1">
      <alignment horizontal="right"/>
    </xf>
    <xf numFmtId="0" fontId="8" fillId="0" borderId="0" xfId="135" applyFont="1" applyAlignment="1">
      <alignment horizontal="left" vertical="center"/>
    </xf>
    <xf numFmtId="0" fontId="7" fillId="0" borderId="0" xfId="135" applyFont="1" applyAlignment="1">
      <alignment horizontal="left" vertical="center"/>
    </xf>
    <xf numFmtId="0" fontId="6" fillId="0" borderId="6" xfId="135" applyFont="1" applyBorder="1" applyAlignment="1">
      <alignment horizontal="right" vertical="center"/>
    </xf>
    <xf numFmtId="0" fontId="6" fillId="0" borderId="3" xfId="135" applyFont="1" applyBorder="1" applyAlignment="1">
      <alignment horizontal="center" vertical="center" wrapText="1"/>
    </xf>
    <xf numFmtId="0" fontId="9" fillId="0" borderId="0" xfId="135" applyFont="1" applyAlignment="1">
      <alignment horizontal="right"/>
    </xf>
    <xf numFmtId="0" fontId="6" fillId="0" borderId="0" xfId="135" applyFont="1" applyBorder="1" applyAlignment="1">
      <alignment horizontal="right" vertical="center"/>
    </xf>
    <xf numFmtId="0" fontId="6" fillId="0" borderId="3" xfId="135" applyNumberFormat="1" applyFont="1" applyFill="1" applyBorder="1" applyAlignment="1" applyProtection="1">
      <alignment horizontal="center" vertical="center"/>
    </xf>
    <xf numFmtId="0" fontId="6" fillId="0" borderId="7" xfId="135" applyFont="1" applyBorder="1" applyAlignment="1">
      <alignment horizontal="center" vertical="center" wrapText="1"/>
    </xf>
    <xf numFmtId="0" fontId="6" fillId="0" borderId="4" xfId="135" applyFont="1" applyBorder="1" applyAlignment="1">
      <alignment horizontal="center" vertical="center" wrapText="1"/>
    </xf>
    <xf numFmtId="0" fontId="10" fillId="0" borderId="0" xfId="191" applyNumberFormat="1" applyFont="1" applyFill="1" applyAlignment="1" applyProtection="1">
      <alignment horizontal="centerContinuous" vertical="center"/>
    </xf>
    <xf numFmtId="0" fontId="9" fillId="0" borderId="0" xfId="180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80" applyNumberFormat="1" applyFont="1" applyFill="1" applyBorder="1" applyAlignment="1" applyProtection="1">
      <alignment horizontal="centerContinuous" vertical="center"/>
    </xf>
    <xf numFmtId="0" fontId="6" fillId="0" borderId="5" xfId="180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80" applyFont="1" applyFill="1" applyBorder="1" applyAlignment="1">
      <alignment horizontal="center" vertical="center" wrapText="1"/>
    </xf>
    <xf numFmtId="0" fontId="6" fillId="0" borderId="2" xfId="180" applyFont="1" applyBorder="1" applyAlignment="1">
      <alignment horizontal="center" vertical="center" wrapText="1"/>
    </xf>
    <xf numFmtId="0" fontId="6" fillId="0" borderId="5" xfId="180" applyFont="1" applyBorder="1" applyAlignment="1">
      <alignment horizontal="center" vertical="center" wrapText="1"/>
    </xf>
    <xf numFmtId="0" fontId="6" fillId="0" borderId="3" xfId="180" applyFont="1" applyBorder="1" applyAlignment="1">
      <alignment horizontal="center" vertical="center" wrapText="1"/>
    </xf>
    <xf numFmtId="0" fontId="6" fillId="0" borderId="1" xfId="18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80" applyFont="1" applyFill="1" applyBorder="1" applyAlignment="1">
      <alignment horizontal="center" vertical="center" wrapText="1"/>
    </xf>
    <xf numFmtId="49" fontId="8" fillId="0" borderId="1" xfId="180" applyNumberFormat="1" applyFont="1" applyFill="1" applyBorder="1" applyAlignment="1">
      <alignment horizontal="left" wrapText="1"/>
    </xf>
    <xf numFmtId="179" fontId="8" fillId="0" borderId="4" xfId="180" applyNumberFormat="1" applyFont="1" applyFill="1" applyBorder="1" applyAlignment="1">
      <alignment horizontal="right" wrapText="1"/>
    </xf>
    <xf numFmtId="0" fontId="9" fillId="0" borderId="0" xfId="180" applyAlignment="1">
      <alignment horizontal="centerContinuous" vertical="center"/>
    </xf>
    <xf numFmtId="0" fontId="6" fillId="0" borderId="5" xfId="180" applyFont="1" applyBorder="1" applyAlignment="1">
      <alignment horizontal="centerContinuous" vertical="center"/>
    </xf>
    <xf numFmtId="0" fontId="6" fillId="0" borderId="7" xfId="180" applyFont="1" applyBorder="1" applyAlignment="1">
      <alignment horizontal="center" vertical="center" wrapText="1"/>
    </xf>
    <xf numFmtId="0" fontId="6" fillId="0" borderId="2" xfId="180" applyNumberFormat="1" applyFont="1" applyFill="1" applyBorder="1" applyAlignment="1" applyProtection="1">
      <alignment horizontal="center" vertical="center"/>
    </xf>
    <xf numFmtId="0" fontId="6" fillId="0" borderId="4" xfId="180" applyFont="1" applyBorder="1" applyAlignment="1">
      <alignment horizontal="center" vertical="center" wrapText="1"/>
    </xf>
    <xf numFmtId="182" fontId="8" fillId="0" borderId="4" xfId="180" applyNumberFormat="1" applyFont="1" applyFill="1" applyBorder="1" applyAlignment="1">
      <alignment horizontal="right" wrapText="1"/>
    </xf>
    <xf numFmtId="4" fontId="8" fillId="0" borderId="4" xfId="180" applyNumberFormat="1" applyFont="1" applyFill="1" applyBorder="1" applyAlignment="1">
      <alignment horizontal="right" wrapText="1"/>
    </xf>
    <xf numFmtId="181" fontId="0" fillId="0" borderId="1" xfId="0" applyNumberFormat="1" applyFill="1" applyBorder="1" applyAlignment="1">
      <alignment horizontal="right" wrapText="1"/>
    </xf>
    <xf numFmtId="0" fontId="6" fillId="0" borderId="0" xfId="180" applyFont="1" applyAlignment="1">
      <alignment horizontal="right" vertical="center"/>
    </xf>
    <xf numFmtId="0" fontId="6" fillId="0" borderId="6" xfId="180" applyFont="1" applyBorder="1" applyAlignment="1">
      <alignment horizontal="right" vertical="center"/>
    </xf>
    <xf numFmtId="0" fontId="6" fillId="0" borderId="3" xfId="180" applyNumberFormat="1" applyFont="1" applyFill="1" applyBorder="1" applyAlignment="1" applyProtection="1">
      <alignment horizontal="centerContinuous" vertical="center"/>
    </xf>
    <xf numFmtId="0" fontId="6" fillId="0" borderId="5" xfId="180" applyNumberFormat="1" applyFont="1" applyFill="1" applyBorder="1" applyAlignment="1" applyProtection="1">
      <alignment horizontal="center" vertical="center"/>
    </xf>
    <xf numFmtId="0" fontId="6" fillId="0" borderId="3" xfId="180" applyNumberFormat="1" applyFont="1" applyFill="1" applyBorder="1" applyAlignment="1" applyProtection="1">
      <alignment horizontal="center" vertical="center"/>
    </xf>
    <xf numFmtId="0" fontId="10" fillId="0" borderId="0" xfId="182" applyNumberFormat="1" applyFont="1" applyFill="1" applyAlignment="1" applyProtection="1">
      <alignment horizontal="center" vertical="center"/>
    </xf>
    <xf numFmtId="0" fontId="8" fillId="0" borderId="0" xfId="182" applyFont="1" applyFill="1" applyAlignment="1">
      <alignment horizontal="center" vertical="center"/>
    </xf>
    <xf numFmtId="178" fontId="6" fillId="0" borderId="0" xfId="182" applyNumberFormat="1" applyFont="1" applyFill="1" applyAlignment="1" applyProtection="1">
      <alignment horizontal="right" vertical="center"/>
    </xf>
    <xf numFmtId="178" fontId="8" fillId="0" borderId="6" xfId="182" applyNumberFormat="1" applyFont="1" applyFill="1" applyBorder="1" applyAlignment="1">
      <alignment horizontal="center" vertical="center"/>
    </xf>
    <xf numFmtId="0" fontId="8" fillId="0" borderId="6" xfId="182" applyFont="1" applyFill="1" applyBorder="1" applyAlignment="1">
      <alignment horizontal="center" vertical="center"/>
    </xf>
    <xf numFmtId="0" fontId="6" fillId="0" borderId="1" xfId="182" applyNumberFormat="1" applyFont="1" applyFill="1" applyBorder="1" applyAlignment="1" applyProtection="1">
      <alignment horizontal="centerContinuous" vertical="center"/>
    </xf>
    <xf numFmtId="0" fontId="6" fillId="0" borderId="1" xfId="182" applyNumberFormat="1" applyFont="1" applyFill="1" applyBorder="1" applyAlignment="1" applyProtection="1">
      <alignment horizontal="center" vertical="center"/>
    </xf>
    <xf numFmtId="178" fontId="6" fillId="0" borderId="7" xfId="182" applyNumberFormat="1" applyFont="1" applyFill="1" applyBorder="1" applyAlignment="1" applyProtection="1">
      <alignment horizontal="center" vertical="center"/>
    </xf>
    <xf numFmtId="178" fontId="6" fillId="0" borderId="1" xfId="182" applyNumberFormat="1" applyFont="1" applyFill="1" applyBorder="1" applyAlignment="1" applyProtection="1">
      <alignment horizontal="center" vertical="center"/>
    </xf>
    <xf numFmtId="0" fontId="8" fillId="0" borderId="2" xfId="71" applyFont="1" applyFill="1" applyBorder="1" applyAlignment="1">
      <alignment vertical="center" wrapText="1"/>
    </xf>
    <xf numFmtId="179" fontId="8" fillId="0" borderId="1" xfId="48" applyNumberFormat="1" applyFont="1" applyFill="1" applyBorder="1" applyAlignment="1" applyProtection="1">
      <alignment horizontal="right" vertical="center" wrapText="1"/>
    </xf>
    <xf numFmtId="0" fontId="8" fillId="0" borderId="5" xfId="71" applyFont="1" applyFill="1" applyBorder="1" applyAlignment="1">
      <alignment vertical="center"/>
    </xf>
    <xf numFmtId="179" fontId="8" fillId="0" borderId="7" xfId="48" applyNumberFormat="1" applyFont="1" applyFill="1" applyBorder="1" applyAlignment="1" applyProtection="1">
      <alignment horizontal="right" wrapText="1"/>
    </xf>
    <xf numFmtId="0" fontId="8" fillId="0" borderId="0" xfId="183" applyFont="1" applyFill="1" applyAlignment="1">
      <alignment vertical="center"/>
    </xf>
    <xf numFmtId="179" fontId="8" fillId="0" borderId="1" xfId="182" applyNumberFormat="1" applyFont="1" applyFill="1" applyBorder="1" applyAlignment="1" applyProtection="1">
      <alignment horizontal="right" vertical="center" wrapText="1"/>
    </xf>
    <xf numFmtId="179" fontId="9" fillId="0" borderId="1" xfId="48" applyNumberFormat="1" applyFill="1" applyBorder="1" applyAlignment="1">
      <alignment horizontal="right"/>
    </xf>
    <xf numFmtId="179" fontId="8" fillId="0" borderId="4" xfId="182" applyNumberFormat="1" applyFont="1" applyFill="1" applyBorder="1" applyAlignment="1" applyProtection="1">
      <alignment horizontal="right" vertical="center" wrapText="1"/>
    </xf>
    <xf numFmtId="0" fontId="8" fillId="0" borderId="2" xfId="71" applyFont="1" applyFill="1" applyBorder="1" applyAlignment="1">
      <alignment vertical="center"/>
    </xf>
    <xf numFmtId="0" fontId="8" fillId="0" borderId="24" xfId="71" applyFont="1" applyFill="1" applyBorder="1" applyAlignment="1">
      <alignment vertical="center"/>
    </xf>
    <xf numFmtId="180" fontId="8" fillId="0" borderId="2" xfId="71" applyNumberFormat="1" applyFont="1" applyFill="1" applyBorder="1" applyAlignment="1" applyProtection="1">
      <alignment vertical="center"/>
    </xf>
    <xf numFmtId="0" fontId="8" fillId="0" borderId="6" xfId="71" applyFont="1" applyFill="1" applyBorder="1" applyAlignment="1">
      <alignment vertical="center"/>
    </xf>
    <xf numFmtId="49" fontId="8" fillId="0" borderId="1" xfId="182" applyNumberFormat="1" applyFont="1" applyFill="1" applyBorder="1" applyAlignment="1" applyProtection="1">
      <alignment vertical="center"/>
    </xf>
    <xf numFmtId="0" fontId="8" fillId="0" borderId="1" xfId="71" applyFont="1" applyFill="1" applyBorder="1" applyAlignment="1">
      <alignment vertical="center"/>
    </xf>
    <xf numFmtId="49" fontId="8" fillId="0" borderId="2" xfId="182" applyNumberFormat="1" applyFont="1" applyFill="1" applyBorder="1" applyAlignment="1" applyProtection="1">
      <alignment vertical="center"/>
    </xf>
    <xf numFmtId="179" fontId="8" fillId="0" borderId="1" xfId="48" applyNumberFormat="1" applyFont="1" applyFill="1" applyBorder="1" applyAlignment="1" applyProtection="1">
      <alignment horizontal="right" wrapText="1"/>
    </xf>
    <xf numFmtId="182" fontId="9" fillId="0" borderId="1" xfId="48" applyNumberFormat="1" applyFont="1" applyFill="1" applyBorder="1" applyAlignment="1">
      <alignment horizontal="right"/>
    </xf>
    <xf numFmtId="179" fontId="9" fillId="0" borderId="1" xfId="48" applyNumberFormat="1" applyFont="1" applyFill="1" applyBorder="1" applyAlignment="1">
      <alignment horizontal="right"/>
    </xf>
    <xf numFmtId="179" fontId="0" fillId="0" borderId="1" xfId="0" applyNumberFormat="1" applyBorder="1">
      <alignment vertical="center"/>
    </xf>
    <xf numFmtId="49" fontId="6" fillId="0" borderId="2" xfId="182" applyNumberFormat="1" applyFont="1" applyFill="1" applyBorder="1" applyAlignment="1" applyProtection="1">
      <alignment horizontal="center" vertical="center"/>
    </xf>
    <xf numFmtId="179" fontId="8" fillId="0" borderId="1" xfId="48" applyNumberFormat="1" applyFont="1" applyFill="1" applyBorder="1" applyAlignment="1" applyProtection="1">
      <alignment horizontal="right" vertical="center"/>
    </xf>
    <xf numFmtId="0" fontId="4" fillId="0" borderId="0" xfId="183" applyFont="1" applyAlignment="1">
      <alignment horizontal="left"/>
    </xf>
    <xf numFmtId="0" fontId="4" fillId="0" borderId="0" xfId="183" applyFont="1" applyAlignment="1">
      <alignment horizontal="left" vertical="center" wrapText="1"/>
    </xf>
    <xf numFmtId="0" fontId="5" fillId="0" borderId="0" xfId="179" applyFont="1" applyAlignment="1">
      <alignment horizontal="center" vertical="center"/>
    </xf>
    <xf numFmtId="0" fontId="3" fillId="0" borderId="0" xfId="179" applyFont="1" applyAlignment="1">
      <alignment horizontal="left" vertical="center"/>
    </xf>
    <xf numFmtId="0" fontId="3" fillId="0" borderId="0" xfId="179" applyFont="1">
      <alignment vertical="center"/>
    </xf>
    <xf numFmtId="0" fontId="3" fillId="0" borderId="0" xfId="164" applyFont="1" applyAlignment="1"/>
    <xf numFmtId="0" fontId="9" fillId="0" borderId="0" xfId="164">
      <alignment vertical="center"/>
    </xf>
    <xf numFmtId="0" fontId="9" fillId="0" borderId="0" xfId="164" applyFont="1" applyFill="1" applyAlignment="1"/>
    <xf numFmtId="0" fontId="14" fillId="0" borderId="0" xfId="164" applyFont="1" applyFill="1" applyAlignment="1">
      <alignment horizontal="left" vertical="center"/>
    </xf>
    <xf numFmtId="0" fontId="15" fillId="0" borderId="0" xfId="164" applyNumberFormat="1" applyFont="1" applyFill="1" applyAlignment="1" applyProtection="1">
      <alignment horizontal="center"/>
    </xf>
    <xf numFmtId="0" fontId="16" fillId="0" borderId="0" xfId="164" applyFont="1" applyFill="1" applyAlignment="1">
      <alignment horizontal="center"/>
    </xf>
    <xf numFmtId="0" fontId="17" fillId="0" borderId="0" xfId="164" applyFont="1" applyAlignment="1">
      <alignment horizontal="center" vertical="center"/>
    </xf>
    <xf numFmtId="57" fontId="15" fillId="0" borderId="0" xfId="164" applyNumberFormat="1" applyFont="1" applyFill="1" applyAlignment="1" applyProtection="1">
      <alignment horizontal="center"/>
    </xf>
    <xf numFmtId="0" fontId="5" fillId="0" borderId="0" xfId="164" applyFont="1" applyFill="1" applyAlignment="1">
      <alignment horizontal="center"/>
    </xf>
    <xf numFmtId="31" fontId="5" fillId="0" borderId="0" xfId="164" applyNumberFormat="1" applyFont="1" applyFill="1" applyAlignment="1">
      <alignment horizontal="center"/>
    </xf>
    <xf numFmtId="0" fontId="9" fillId="0" borderId="0" xfId="164" applyFont="1" applyAlignment="1"/>
    <xf numFmtId="182" fontId="9" fillId="0" borderId="0" xfId="164" applyNumberFormat="1" applyFont="1" applyFill="1" applyAlignment="1" applyProtection="1"/>
    <xf numFmtId="0" fontId="9" fillId="0" borderId="0" xfId="164" applyFill="1">
      <alignment vertical="center"/>
    </xf>
    <xf numFmtId="0" fontId="15" fillId="0" borderId="0" xfId="164" applyFont="1" applyFill="1" applyAlignment="1"/>
    <xf numFmtId="49" fontId="15" fillId="0" borderId="0" xfId="164" applyNumberFormat="1" applyFont="1" applyFill="1" applyAlignment="1" applyProtection="1"/>
    <xf numFmtId="182" fontId="18" fillId="0" borderId="0" xfId="164" applyNumberFormat="1" applyFont="1" applyFill="1" applyAlignment="1"/>
    <xf numFmtId="49" fontId="9" fillId="0" borderId="0" xfId="164" applyNumberFormat="1" applyFont="1" applyFill="1" applyAlignment="1" applyProtection="1"/>
    <xf numFmtId="0" fontId="19" fillId="0" borderId="0" xfId="164" applyFont="1" applyAlignment="1"/>
    <xf numFmtId="0" fontId="19" fillId="0" borderId="0" xfId="164" applyFont="1" applyFill="1" applyAlignment="1"/>
  </cellXfs>
  <cellStyles count="200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常规 26 2" xfId="10"/>
    <cellStyle name="差" xfId="11" builtinId="27"/>
    <cellStyle name="千位分隔" xfId="12" builtinId="3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好_StartUp" xfId="18"/>
    <cellStyle name="20% - 强调文字颜色 2 2 2" xfId="19"/>
    <cellStyle name="注释" xfId="20" builtinId="10"/>
    <cellStyle name="常规 6" xfId="21"/>
    <cellStyle name="警告文本" xfId="22" builtinId="11"/>
    <cellStyle name="千位分隔[0] 7 2" xfId="23"/>
    <cellStyle name="60% - 强调文字颜色 2" xfId="24" builtinId="36"/>
    <cellStyle name="标题 4" xfId="25" builtinId="19"/>
    <cellStyle name="标题" xfId="26" builtinId="15"/>
    <cellStyle name="常规 5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40% - 强调文字颜色 4 2" xfId="37"/>
    <cellStyle name="20% - 着色 1 2" xfId="38"/>
    <cellStyle name="链接单元格" xfId="39" builtinId="24"/>
    <cellStyle name="40% - 着色 5 2" xfId="40"/>
    <cellStyle name="20% - 强调文字颜色 6" xfId="41" builtinId="50"/>
    <cellStyle name="强调文字颜色 2" xfId="42" builtinId="33"/>
    <cellStyle name="汇总" xfId="43" builtinId="25"/>
    <cellStyle name="好" xfId="44" builtinId="26"/>
    <cellStyle name="适中" xfId="45" builtinId="28"/>
    <cellStyle name="着色 5" xfId="46"/>
    <cellStyle name="20% - 强调文字颜色 5" xfId="47" builtinId="46"/>
    <cellStyle name="常规 8 2" xfId="48"/>
    <cellStyle name="千位分隔[0] 11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20% - 着色 1" xfId="59"/>
    <cellStyle name="40% - 强调文字颜色 4" xfId="60" builtinId="43"/>
    <cellStyle name="强调文字颜色 5" xfId="61" builtinId="45"/>
    <cellStyle name="20% - 着色 2" xfId="62"/>
    <cellStyle name="40% - 强调文字颜色 5" xfId="63" builtinId="47"/>
    <cellStyle name="60% - 强调文字颜色 5" xfId="64" builtinId="48"/>
    <cellStyle name="强调文字颜色 6" xfId="65" builtinId="49"/>
    <cellStyle name="20% - 着色 3" xfId="66"/>
    <cellStyle name="适中 2" xfId="67"/>
    <cellStyle name="40% - 强调文字颜色 6" xfId="68" builtinId="51"/>
    <cellStyle name="60% - 强调文字颜色 6" xfId="69" builtinId="52"/>
    <cellStyle name="20% - 强调文字颜色 4 2 2" xfId="70"/>
    <cellStyle name="常规 3 2" xfId="71"/>
    <cellStyle name="20% - 强调文字颜色 3 2" xfId="72"/>
    <cellStyle name="着色 4" xfId="73"/>
    <cellStyle name="20% - 强调文字颜色 1 2 2" xfId="74"/>
    <cellStyle name="20% - 强调文字颜色 2 2" xfId="75"/>
    <cellStyle name="20% - 强调文字颜色 4 2" xfId="76"/>
    <cellStyle name="常规 3" xfId="77"/>
    <cellStyle name="20% - 强调文字颜色 5 2" xfId="78"/>
    <cellStyle name="20% - 强调文字颜色 5 2 2" xfId="79"/>
    <cellStyle name="40% - 着色 2" xfId="80"/>
    <cellStyle name="20% - 强调文字颜色 6 2" xfId="81"/>
    <cellStyle name="20% - 强调文字颜色 6 2 2" xfId="82"/>
    <cellStyle name="20% - 着色 2 2" xfId="83"/>
    <cellStyle name="40% - 强调文字颜色 5 2" xfId="84"/>
    <cellStyle name="20% - 着色 3 2" xfId="85"/>
    <cellStyle name="40% - 强调文字颜色 6 2" xfId="86"/>
    <cellStyle name="20% - 着色 4" xfId="87"/>
    <cellStyle name="20% - 着色 4 2" xfId="88"/>
    <cellStyle name="20% - 着色 5" xfId="89"/>
    <cellStyle name="着色 1" xfId="90"/>
    <cellStyle name="20% - 着色 5 2" xfId="91"/>
    <cellStyle name="20% - 着色 6" xfId="92"/>
    <cellStyle name="着色 2" xfId="93"/>
    <cellStyle name="20% - 着色 6 2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40% - 强调文字颜色 3 2" xfId="99"/>
    <cellStyle name="40% - 强调文字颜色 3 2 2" xfId="100"/>
    <cellStyle name="40% - 强调文字颜色 4 2 2" xfId="101"/>
    <cellStyle name="检查单元格 2" xfId="102"/>
    <cellStyle name="40% - 强调文字颜色 5 2 2" xfId="103"/>
    <cellStyle name="40% - 强调文字颜色 6 2 2" xfId="104"/>
    <cellStyle name="40% - 着色 1" xfId="105"/>
    <cellStyle name="40% - 着色 1 2" xfId="106"/>
    <cellStyle name="40% - 着色 2 2" xfId="107"/>
    <cellStyle name="40% - 着色 3" xfId="108"/>
    <cellStyle name="40% - 着色 3 2" xfId="109"/>
    <cellStyle name="40% - 着色 4" xfId="110"/>
    <cellStyle name="40% - 着色 4 2" xfId="111"/>
    <cellStyle name="40% - 着色 5" xfId="112"/>
    <cellStyle name="40% - 着色 6" xfId="113"/>
    <cellStyle name="40% - 着色 6 2" xfId="114"/>
    <cellStyle name="60% - 强调文字颜色 1 2" xfId="115"/>
    <cellStyle name="着色 6" xfId="116"/>
    <cellStyle name="60% - 强调文字颜色 2 2" xfId="117"/>
    <cellStyle name="常规 5" xfId="118"/>
    <cellStyle name="60% - 强调文字颜色 3 2" xfId="119"/>
    <cellStyle name="60% - 强调文字颜色 4 2" xfId="120"/>
    <cellStyle name="60% - 强调文字颜色 5 2" xfId="121"/>
    <cellStyle name="60% - 强调文字颜色 6 2" xfId="122"/>
    <cellStyle name="60% - 着色 1" xfId="123"/>
    <cellStyle name="60% - 着色 3" xfId="124"/>
    <cellStyle name="60% - 着色 4" xfId="125"/>
    <cellStyle name="60% - 着色 5" xfId="126"/>
    <cellStyle name="60% - 着色 6" xfId="127"/>
    <cellStyle name="ColLevel_1" xfId="128"/>
    <cellStyle name="RowLevel_1" xfId="129"/>
    <cellStyle name="强调文字颜色 1 2" xfId="130"/>
    <cellStyle name="差 2" xfId="131"/>
    <cellStyle name="差_（新增预算公开表20160201）2016年鞍山市市本级一般公共预算经济分类预算表" xfId="132"/>
    <cellStyle name="差_StartUp" xfId="133"/>
    <cellStyle name="差_填报模板 " xfId="134"/>
    <cellStyle name="常规 10 2" xfId="135"/>
    <cellStyle name="常规 11 2" xfId="136"/>
    <cellStyle name="常规 12 2" xfId="137"/>
    <cellStyle name="常规 13 2" xfId="138"/>
    <cellStyle name="常规 14 2" xfId="139"/>
    <cellStyle name="常规 15 2" xfId="140"/>
    <cellStyle name="常规 20 2" xfId="141"/>
    <cellStyle name="常规 16 2" xfId="142"/>
    <cellStyle name="常规 21 2" xfId="143"/>
    <cellStyle name="常规 17 2" xfId="144"/>
    <cellStyle name="常规 22 2" xfId="145"/>
    <cellStyle name="常规 18 2" xfId="146"/>
    <cellStyle name="常规 23 2" xfId="147"/>
    <cellStyle name="常规 19 2" xfId="148"/>
    <cellStyle name="常规 24 2" xfId="149"/>
    <cellStyle name="常规 2 10" xfId="150"/>
    <cellStyle name="常规 2 11" xfId="151"/>
    <cellStyle name="常规 2 12" xfId="152"/>
    <cellStyle name="常规 2 13" xfId="153"/>
    <cellStyle name="常规 2 14" xfId="154"/>
    <cellStyle name="常规 2 15" xfId="155"/>
    <cellStyle name="常规 2 20" xfId="156"/>
    <cellStyle name="常规 2 16" xfId="157"/>
    <cellStyle name="常规 2 21" xfId="158"/>
    <cellStyle name="常规 2 17" xfId="159"/>
    <cellStyle name="常规 2 22" xfId="160"/>
    <cellStyle name="常规 2 18" xfId="161"/>
    <cellStyle name="常规 2 23" xfId="162"/>
    <cellStyle name="常规 2 19" xfId="163"/>
    <cellStyle name="常规 2 24" xfId="164"/>
    <cellStyle name="常规 2 2" xfId="165"/>
    <cellStyle name="常规 2 3" xfId="166"/>
    <cellStyle name="常规 2 4" xfId="167"/>
    <cellStyle name="常规 2 5" xfId="168"/>
    <cellStyle name="强调文字颜色 4 2" xfId="169"/>
    <cellStyle name="常规 2 6" xfId="170"/>
    <cellStyle name="常规 2 7" xfId="171"/>
    <cellStyle name="常规 2 8" xfId="172"/>
    <cellStyle name="输入 2" xfId="173"/>
    <cellStyle name="常规 2 9" xfId="174"/>
    <cellStyle name="常规 25 2" xfId="175"/>
    <cellStyle name="常规 4" xfId="176"/>
    <cellStyle name="常规 6 2" xfId="177"/>
    <cellStyle name="注释 2" xfId="178"/>
    <cellStyle name="常规 7 2" xfId="179"/>
    <cellStyle name="常规 9 2" xfId="180"/>
    <cellStyle name="常规_2014年政府预算公开模板" xfId="181"/>
    <cellStyle name="常规_Sheet1 2" xfId="182"/>
    <cellStyle name="常规_附件1：2016年部门预算和“三公”经费预算公开表样" xfId="183"/>
    <cellStyle name="好 2" xfId="184"/>
    <cellStyle name="好_（新增预算公开表20160201）2016年鞍山市市本级一般公共预算经济分类预算表" xfId="185"/>
    <cellStyle name="好_填报模板 " xfId="186"/>
    <cellStyle name="千位分隔[0] 14 2" xfId="187"/>
    <cellStyle name="千位分隔[0] 17 2" xfId="188"/>
    <cellStyle name="千位分隔[0] 18 2" xfId="189"/>
    <cellStyle name="千位分隔[0] 21 2" xfId="190"/>
    <cellStyle name="千位分隔[0] 5 2" xfId="191"/>
    <cellStyle name="强调文字颜色 6 2" xfId="192"/>
    <cellStyle name="千位分隔[0] 6 2" xfId="193"/>
    <cellStyle name="千位分隔[0] 8 2" xfId="194"/>
    <cellStyle name="强调文字颜色 2 2" xfId="195"/>
    <cellStyle name="强调文字颜色 3 2" xfId="196"/>
    <cellStyle name="强调文字颜色 5 2" xfId="197"/>
    <cellStyle name="着色 3" xfId="198"/>
    <cellStyle name="注释 2 2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K23" sqref="K23"/>
    </sheetView>
  </sheetViews>
  <sheetFormatPr defaultColWidth="9" defaultRowHeight="13.5"/>
  <sheetData>
    <row r="1" ht="14.25" customHeight="1" spans="1:26">
      <c r="A1" s="474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</row>
    <row r="2" customHeight="1" spans="1:26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customHeight="1" spans="1:26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</row>
    <row r="4" customHeight="1" spans="1:26">
      <c r="A4" s="475"/>
      <c r="B4" s="475"/>
      <c r="C4" s="475"/>
      <c r="D4" s="475"/>
      <c r="E4" s="475"/>
      <c r="F4" s="475"/>
      <c r="G4" s="475"/>
      <c r="H4" s="476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</row>
    <row r="5" ht="18.75" customHeight="1" spans="1:26">
      <c r="A5" s="477" t="s">
        <v>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85"/>
      <c r="X5" s="486"/>
      <c r="Y5" s="486"/>
      <c r="Z5" s="486"/>
    </row>
    <row r="6" customHeight="1" spans="1:26">
      <c r="A6" s="475"/>
      <c r="B6" s="475"/>
      <c r="C6" s="475"/>
      <c r="D6" s="476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6"/>
      <c r="V6" s="476"/>
      <c r="W6" s="476"/>
      <c r="X6" s="476"/>
      <c r="Y6" s="475"/>
      <c r="Z6" s="475"/>
    </row>
    <row r="7" customHeight="1" spans="1:26">
      <c r="A7" s="475"/>
      <c r="B7" s="475"/>
      <c r="C7" s="475"/>
      <c r="D7" s="476"/>
      <c r="E7" s="475"/>
      <c r="F7" s="475"/>
      <c r="G7" s="475"/>
      <c r="H7" s="475"/>
      <c r="I7" s="475"/>
      <c r="J7" s="475"/>
      <c r="K7" s="475"/>
      <c r="L7" s="475"/>
      <c r="M7" s="475"/>
      <c r="N7" s="476"/>
      <c r="O7" s="476"/>
      <c r="P7" s="475"/>
      <c r="Q7" s="475"/>
      <c r="R7" s="475"/>
      <c r="S7" s="475"/>
      <c r="T7" s="475"/>
      <c r="U7" s="476"/>
      <c r="V7" s="476"/>
      <c r="W7" s="476"/>
      <c r="X7" s="476"/>
      <c r="Y7" s="475"/>
      <c r="Z7" s="475"/>
    </row>
    <row r="8" s="44" customFormat="1" ht="31.5" spans="1:26">
      <c r="A8" s="478" t="s">
        <v>1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87"/>
      <c r="R8" s="487"/>
      <c r="S8" s="487"/>
      <c r="T8" s="488"/>
      <c r="U8" s="489">
        <v>93.14</v>
      </c>
      <c r="V8" s="487"/>
      <c r="W8" s="487"/>
      <c r="X8" s="487"/>
      <c r="Y8" s="486"/>
      <c r="Z8" s="486"/>
    </row>
    <row r="9" ht="18.75" spans="1:26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6"/>
      <c r="Q9" s="475"/>
      <c r="R9" s="475"/>
      <c r="S9" s="475"/>
      <c r="T9" s="490"/>
      <c r="U9" s="476"/>
      <c r="V9" s="476"/>
      <c r="W9" s="476"/>
      <c r="X9" s="476"/>
      <c r="Y9" s="475"/>
      <c r="Z9" s="475"/>
    </row>
    <row r="10" spans="1:26">
      <c r="A10" s="476"/>
      <c r="B10" s="476"/>
      <c r="C10" s="475"/>
      <c r="D10" s="476"/>
      <c r="E10" s="476"/>
      <c r="F10" s="475"/>
      <c r="G10" s="475"/>
      <c r="H10" s="476"/>
      <c r="I10" s="475"/>
      <c r="J10" s="475"/>
      <c r="K10" s="475"/>
      <c r="L10" s="475"/>
      <c r="M10" s="475"/>
      <c r="N10" s="476"/>
      <c r="O10" s="476"/>
      <c r="P10" s="475"/>
      <c r="Q10" s="475"/>
      <c r="R10" s="475"/>
      <c r="S10" s="475"/>
      <c r="T10" s="475"/>
      <c r="U10" s="476"/>
      <c r="V10" s="476"/>
      <c r="W10" s="475"/>
      <c r="X10" s="476"/>
      <c r="Y10" s="475"/>
      <c r="Z10" s="475"/>
    </row>
    <row r="11" ht="25.5" spans="1:26">
      <c r="A11" s="480"/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75"/>
      <c r="R11" s="475"/>
      <c r="S11" s="475"/>
      <c r="T11" s="475"/>
      <c r="U11" s="476"/>
      <c r="V11" s="476"/>
      <c r="W11" s="475"/>
      <c r="X11" s="476"/>
      <c r="Y11" s="475"/>
      <c r="Z11" s="475"/>
    </row>
    <row r="12" ht="31.5" spans="1:26">
      <c r="A12" s="481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5"/>
      <c r="R12" s="475"/>
      <c r="S12" s="476"/>
      <c r="T12" s="476"/>
      <c r="U12" s="476"/>
      <c r="V12" s="476"/>
      <c r="W12" s="476"/>
      <c r="X12" s="476"/>
      <c r="Y12" s="475"/>
      <c r="Z12" s="475"/>
    </row>
    <row r="13" spans="1:26">
      <c r="A13" s="475"/>
      <c r="B13" s="475"/>
      <c r="C13" s="475"/>
      <c r="D13" s="475"/>
      <c r="E13" s="475"/>
      <c r="F13" s="475"/>
      <c r="G13" s="475"/>
      <c r="H13" s="476"/>
      <c r="I13" s="475"/>
      <c r="J13" s="475"/>
      <c r="K13" s="475"/>
      <c r="L13" s="475"/>
      <c r="M13" s="475"/>
      <c r="N13" s="475"/>
      <c r="O13" s="475"/>
      <c r="P13" s="475"/>
      <c r="Q13" s="475"/>
      <c r="R13" s="476"/>
      <c r="S13" s="476"/>
      <c r="T13" s="475"/>
      <c r="U13" s="476"/>
      <c r="V13" s="476"/>
      <c r="W13" s="476"/>
      <c r="X13" s="476"/>
      <c r="Y13" s="475"/>
      <c r="Z13" s="475"/>
    </row>
    <row r="14" ht="25.5" spans="1:26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91"/>
      <c r="R14" s="492"/>
      <c r="S14" s="492"/>
      <c r="T14" s="491"/>
      <c r="U14" s="492"/>
      <c r="V14" s="492"/>
      <c r="W14" s="492"/>
      <c r="X14" s="492"/>
      <c r="Y14" s="492"/>
      <c r="Z14" s="492"/>
    </row>
    <row r="15" ht="25.5" spans="1:26">
      <c r="A15" s="483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91"/>
      <c r="R15" s="491"/>
      <c r="S15" s="492"/>
      <c r="T15" s="492"/>
      <c r="U15" s="492"/>
      <c r="V15" s="492"/>
      <c r="W15" s="492"/>
      <c r="X15" s="475"/>
      <c r="Y15" s="475"/>
      <c r="Z15" s="492"/>
    </row>
    <row r="16" spans="1:26">
      <c r="A16" s="475"/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6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6"/>
    </row>
    <row r="17" spans="1:26">
      <c r="A17" s="475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</row>
    <row r="18" spans="1:26">
      <c r="A18" s="475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</row>
    <row r="19" spans="1:26">
      <c r="A19" s="475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</row>
    <row r="20" spans="1:26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6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</row>
    <row r="21" spans="1:26">
      <c r="A21" s="475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6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</row>
    <row r="22" spans="1:26">
      <c r="A22" s="475"/>
      <c r="B22" s="484" t="s">
        <v>2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4" t="s">
        <v>144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customHeight="1" spans="1:14">
      <c r="A2" s="265"/>
      <c r="B2" s="265"/>
      <c r="C2" s="265"/>
      <c r="D2" s="265"/>
      <c r="E2" s="265"/>
      <c r="F2" s="265"/>
      <c r="G2" s="266"/>
      <c r="H2" s="266"/>
      <c r="I2" s="276"/>
      <c r="J2" s="276"/>
      <c r="K2" s="276"/>
      <c r="L2" s="277"/>
      <c r="M2" s="277"/>
      <c r="N2" s="278" t="s">
        <v>145</v>
      </c>
    </row>
    <row r="3" ht="27.75" customHeight="1" spans="1:14">
      <c r="A3" s="222" t="s">
        <v>25</v>
      </c>
      <c r="B3" s="267"/>
      <c r="C3" s="267"/>
      <c r="D3" s="267"/>
      <c r="E3" s="267"/>
      <c r="F3" s="267"/>
      <c r="G3" s="268"/>
      <c r="H3" s="268"/>
      <c r="I3" s="265"/>
      <c r="J3" s="265"/>
      <c r="K3" s="276"/>
      <c r="L3" s="279"/>
      <c r="M3" s="279"/>
      <c r="N3" s="279" t="s">
        <v>26</v>
      </c>
    </row>
    <row r="4" customHeight="1" spans="1:14">
      <c r="A4" s="269" t="s">
        <v>79</v>
      </c>
      <c r="B4" s="269" t="s">
        <v>100</v>
      </c>
      <c r="C4" s="269"/>
      <c r="D4" s="269"/>
      <c r="E4" s="270" t="s">
        <v>101</v>
      </c>
      <c r="F4" s="270" t="s">
        <v>143</v>
      </c>
      <c r="G4" s="270"/>
      <c r="H4" s="270"/>
      <c r="I4" s="270"/>
      <c r="J4" s="270"/>
      <c r="K4" s="270"/>
      <c r="L4" s="270"/>
      <c r="M4" s="270"/>
      <c r="N4" s="270"/>
    </row>
    <row r="5" ht="36" customHeight="1" spans="1:14">
      <c r="A5" s="269"/>
      <c r="B5" s="269" t="s">
        <v>102</v>
      </c>
      <c r="C5" s="269" t="s">
        <v>103</v>
      </c>
      <c r="D5" s="270" t="s">
        <v>104</v>
      </c>
      <c r="E5" s="270"/>
      <c r="F5" s="270" t="s">
        <v>82</v>
      </c>
      <c r="G5" s="271" t="s">
        <v>146</v>
      </c>
      <c r="H5" s="271" t="s">
        <v>147</v>
      </c>
      <c r="I5" s="271" t="s">
        <v>148</v>
      </c>
      <c r="J5" s="271" t="s">
        <v>149</v>
      </c>
      <c r="K5" s="271" t="s">
        <v>150</v>
      </c>
      <c r="L5" s="271" t="s">
        <v>151</v>
      </c>
      <c r="M5" s="271" t="s">
        <v>152</v>
      </c>
      <c r="N5" s="271" t="s">
        <v>153</v>
      </c>
    </row>
    <row r="6" s="44" customFormat="1" customHeight="1" spans="1:14">
      <c r="A6" s="272"/>
      <c r="B6" s="273"/>
      <c r="C6" s="274"/>
      <c r="D6" s="274"/>
      <c r="E6" s="272" t="s">
        <v>82</v>
      </c>
      <c r="F6" s="275">
        <v>93.14</v>
      </c>
      <c r="G6" s="275">
        <v>63.06</v>
      </c>
      <c r="H6" s="275">
        <v>18.06</v>
      </c>
      <c r="I6" s="275">
        <v>12.02</v>
      </c>
      <c r="J6" s="275">
        <v>0</v>
      </c>
      <c r="K6" s="280">
        <v>0</v>
      </c>
      <c r="L6" s="280">
        <v>0</v>
      </c>
      <c r="M6" s="280">
        <v>0</v>
      </c>
      <c r="N6" s="280">
        <v>0</v>
      </c>
    </row>
    <row r="7" customHeight="1" spans="1:14">
      <c r="A7" s="272" t="s">
        <v>96</v>
      </c>
      <c r="B7" s="273"/>
      <c r="C7" s="274"/>
      <c r="D7" s="274"/>
      <c r="E7" s="272"/>
      <c r="F7" s="275">
        <v>93.14</v>
      </c>
      <c r="G7" s="275">
        <v>63.06</v>
      </c>
      <c r="H7" s="275">
        <v>18.06</v>
      </c>
      <c r="I7" s="275">
        <v>12.02</v>
      </c>
      <c r="J7" s="275">
        <v>0</v>
      </c>
      <c r="K7" s="280">
        <v>0</v>
      </c>
      <c r="L7" s="280">
        <v>0</v>
      </c>
      <c r="M7" s="280">
        <v>0</v>
      </c>
      <c r="N7" s="280">
        <v>0</v>
      </c>
    </row>
    <row r="8" customHeight="1" spans="1:14">
      <c r="A8" s="272" t="s">
        <v>105</v>
      </c>
      <c r="B8" s="273">
        <v>201</v>
      </c>
      <c r="C8" s="274"/>
      <c r="D8" s="274"/>
      <c r="E8" s="272" t="s">
        <v>106</v>
      </c>
      <c r="F8" s="275">
        <v>63.19</v>
      </c>
      <c r="G8" s="275">
        <v>45.46</v>
      </c>
      <c r="H8" s="275">
        <v>17.68</v>
      </c>
      <c r="I8" s="275">
        <v>0.05</v>
      </c>
      <c r="J8" s="275">
        <v>0</v>
      </c>
      <c r="K8" s="280">
        <v>0</v>
      </c>
      <c r="L8" s="280">
        <v>0</v>
      </c>
      <c r="M8" s="280">
        <v>0</v>
      </c>
      <c r="N8" s="280">
        <v>0</v>
      </c>
    </row>
    <row r="9" customHeight="1" spans="1:14">
      <c r="A9" s="272" t="s">
        <v>107</v>
      </c>
      <c r="B9" s="273"/>
      <c r="C9" s="274" t="s">
        <v>108</v>
      </c>
      <c r="D9" s="274"/>
      <c r="E9" s="272" t="s">
        <v>109</v>
      </c>
      <c r="F9" s="275">
        <v>63.19</v>
      </c>
      <c r="G9" s="275">
        <v>45.46</v>
      </c>
      <c r="H9" s="275">
        <v>17.68</v>
      </c>
      <c r="I9" s="275">
        <v>0.05</v>
      </c>
      <c r="J9" s="275">
        <v>0</v>
      </c>
      <c r="K9" s="280">
        <v>0</v>
      </c>
      <c r="L9" s="280">
        <v>0</v>
      </c>
      <c r="M9" s="280">
        <v>0</v>
      </c>
      <c r="N9" s="280">
        <v>0</v>
      </c>
    </row>
    <row r="10" customHeight="1" spans="1:14">
      <c r="A10" s="272" t="s">
        <v>110</v>
      </c>
      <c r="B10" s="273">
        <v>201</v>
      </c>
      <c r="C10" s="274" t="s">
        <v>111</v>
      </c>
      <c r="D10" s="274" t="s">
        <v>112</v>
      </c>
      <c r="E10" s="272" t="s">
        <v>113</v>
      </c>
      <c r="F10" s="275">
        <v>63.19</v>
      </c>
      <c r="G10" s="275">
        <v>45.46</v>
      </c>
      <c r="H10" s="275">
        <v>17.68</v>
      </c>
      <c r="I10" s="275">
        <v>0.05</v>
      </c>
      <c r="J10" s="275">
        <v>0</v>
      </c>
      <c r="K10" s="280">
        <v>0</v>
      </c>
      <c r="L10" s="280">
        <v>0</v>
      </c>
      <c r="M10" s="280">
        <v>0</v>
      </c>
      <c r="N10" s="280">
        <v>0</v>
      </c>
    </row>
    <row r="11" customHeight="1" spans="1:14">
      <c r="A11" s="272" t="s">
        <v>105</v>
      </c>
      <c r="B11" s="273">
        <v>208</v>
      </c>
      <c r="C11" s="274"/>
      <c r="D11" s="274"/>
      <c r="E11" s="272" t="s">
        <v>114</v>
      </c>
      <c r="F11" s="275">
        <v>18.85</v>
      </c>
      <c r="G11" s="275">
        <v>6.5</v>
      </c>
      <c r="H11" s="275">
        <v>0.38</v>
      </c>
      <c r="I11" s="275">
        <v>11.97</v>
      </c>
      <c r="J11" s="275">
        <v>0</v>
      </c>
      <c r="K11" s="280">
        <v>0</v>
      </c>
      <c r="L11" s="280">
        <v>0</v>
      </c>
      <c r="M11" s="280">
        <v>0</v>
      </c>
      <c r="N11" s="280">
        <v>0</v>
      </c>
    </row>
    <row r="12" customHeight="1" spans="1:14">
      <c r="A12" s="272" t="s">
        <v>107</v>
      </c>
      <c r="B12" s="273"/>
      <c r="C12" s="274" t="s">
        <v>115</v>
      </c>
      <c r="D12" s="274"/>
      <c r="E12" s="272" t="s">
        <v>116</v>
      </c>
      <c r="F12" s="275">
        <v>18.85</v>
      </c>
      <c r="G12" s="275">
        <v>6.5</v>
      </c>
      <c r="H12" s="275">
        <v>0.38</v>
      </c>
      <c r="I12" s="275">
        <v>11.97</v>
      </c>
      <c r="J12" s="275">
        <v>0</v>
      </c>
      <c r="K12" s="280">
        <v>0</v>
      </c>
      <c r="L12" s="280">
        <v>0</v>
      </c>
      <c r="M12" s="280">
        <v>0</v>
      </c>
      <c r="N12" s="280">
        <v>0</v>
      </c>
    </row>
    <row r="13" customHeight="1" spans="1:14">
      <c r="A13" s="272" t="s">
        <v>110</v>
      </c>
      <c r="B13" s="273">
        <v>208</v>
      </c>
      <c r="C13" s="274" t="s">
        <v>117</v>
      </c>
      <c r="D13" s="274" t="s">
        <v>118</v>
      </c>
      <c r="E13" s="272" t="s">
        <v>119</v>
      </c>
      <c r="F13" s="275">
        <v>12.35</v>
      </c>
      <c r="G13" s="275">
        <v>0</v>
      </c>
      <c r="H13" s="275">
        <v>0.38</v>
      </c>
      <c r="I13" s="275">
        <v>11.97</v>
      </c>
      <c r="J13" s="275">
        <v>0</v>
      </c>
      <c r="K13" s="280">
        <v>0</v>
      </c>
      <c r="L13" s="280">
        <v>0</v>
      </c>
      <c r="M13" s="280">
        <v>0</v>
      </c>
      <c r="N13" s="280">
        <v>0</v>
      </c>
    </row>
    <row r="14" customHeight="1" spans="1:14">
      <c r="A14" s="272" t="s">
        <v>110</v>
      </c>
      <c r="B14" s="273">
        <v>208</v>
      </c>
      <c r="C14" s="274" t="s">
        <v>117</v>
      </c>
      <c r="D14" s="274" t="s">
        <v>115</v>
      </c>
      <c r="E14" s="272" t="s">
        <v>120</v>
      </c>
      <c r="F14" s="275">
        <v>6.5</v>
      </c>
      <c r="G14" s="275">
        <v>6.5</v>
      </c>
      <c r="H14" s="275">
        <v>0</v>
      </c>
      <c r="I14" s="275">
        <v>0</v>
      </c>
      <c r="J14" s="275">
        <v>0</v>
      </c>
      <c r="K14" s="280">
        <v>0</v>
      </c>
      <c r="L14" s="280">
        <v>0</v>
      </c>
      <c r="M14" s="280">
        <v>0</v>
      </c>
      <c r="N14" s="280">
        <v>0</v>
      </c>
    </row>
    <row r="15" customHeight="1" spans="1:14">
      <c r="A15" s="272" t="s">
        <v>105</v>
      </c>
      <c r="B15" s="273">
        <v>210</v>
      </c>
      <c r="C15" s="274"/>
      <c r="D15" s="274"/>
      <c r="E15" s="272" t="s">
        <v>121</v>
      </c>
      <c r="F15" s="275">
        <v>6.47</v>
      </c>
      <c r="G15" s="275">
        <v>6.47</v>
      </c>
      <c r="H15" s="275">
        <v>0</v>
      </c>
      <c r="I15" s="275">
        <v>0</v>
      </c>
      <c r="J15" s="275">
        <v>0</v>
      </c>
      <c r="K15" s="280">
        <v>0</v>
      </c>
      <c r="L15" s="280">
        <v>0</v>
      </c>
      <c r="M15" s="280">
        <v>0</v>
      </c>
      <c r="N15" s="280">
        <v>0</v>
      </c>
    </row>
    <row r="16" customHeight="1" spans="1:14">
      <c r="A16" s="272" t="s">
        <v>107</v>
      </c>
      <c r="B16" s="273"/>
      <c r="C16" s="274" t="s">
        <v>122</v>
      </c>
      <c r="D16" s="274"/>
      <c r="E16" s="272" t="s">
        <v>123</v>
      </c>
      <c r="F16" s="275">
        <v>6.47</v>
      </c>
      <c r="G16" s="275">
        <v>6.47</v>
      </c>
      <c r="H16" s="275">
        <v>0</v>
      </c>
      <c r="I16" s="275">
        <v>0</v>
      </c>
      <c r="J16" s="275">
        <v>0</v>
      </c>
      <c r="K16" s="280">
        <v>0</v>
      </c>
      <c r="L16" s="280">
        <v>0</v>
      </c>
      <c r="M16" s="280">
        <v>0</v>
      </c>
      <c r="N16" s="280">
        <v>0</v>
      </c>
    </row>
    <row r="17" customHeight="1" spans="1:14">
      <c r="A17" s="272" t="s">
        <v>110</v>
      </c>
      <c r="B17" s="273">
        <v>210</v>
      </c>
      <c r="C17" s="274" t="s">
        <v>124</v>
      </c>
      <c r="D17" s="274" t="s">
        <v>118</v>
      </c>
      <c r="E17" s="272" t="s">
        <v>125</v>
      </c>
      <c r="F17" s="275">
        <v>6.47</v>
      </c>
      <c r="G17" s="275">
        <v>6.47</v>
      </c>
      <c r="H17" s="275">
        <v>0</v>
      </c>
      <c r="I17" s="275">
        <v>0</v>
      </c>
      <c r="J17" s="275">
        <v>0</v>
      </c>
      <c r="K17" s="280">
        <v>0</v>
      </c>
      <c r="L17" s="280">
        <v>0</v>
      </c>
      <c r="M17" s="280">
        <v>0</v>
      </c>
      <c r="N17" s="280">
        <v>0</v>
      </c>
    </row>
    <row r="18" customHeight="1" spans="1:14">
      <c r="A18" s="272" t="s">
        <v>105</v>
      </c>
      <c r="B18" s="273">
        <v>221</v>
      </c>
      <c r="C18" s="274"/>
      <c r="D18" s="274"/>
      <c r="E18" s="272" t="s">
        <v>126</v>
      </c>
      <c r="F18" s="275">
        <v>4.63</v>
      </c>
      <c r="G18" s="275">
        <v>4.63</v>
      </c>
      <c r="H18" s="275">
        <v>0</v>
      </c>
      <c r="I18" s="275">
        <v>0</v>
      </c>
      <c r="J18" s="275">
        <v>0</v>
      </c>
      <c r="K18" s="280">
        <v>0</v>
      </c>
      <c r="L18" s="280">
        <v>0</v>
      </c>
      <c r="M18" s="280">
        <v>0</v>
      </c>
      <c r="N18" s="280">
        <v>0</v>
      </c>
    </row>
    <row r="19" customHeight="1" spans="1:14">
      <c r="A19" s="272" t="s">
        <v>107</v>
      </c>
      <c r="B19" s="273"/>
      <c r="C19" s="274" t="s">
        <v>118</v>
      </c>
      <c r="D19" s="274"/>
      <c r="E19" s="272" t="s">
        <v>127</v>
      </c>
      <c r="F19" s="275">
        <v>4.63</v>
      </c>
      <c r="G19" s="275">
        <v>4.63</v>
      </c>
      <c r="H19" s="275">
        <v>0</v>
      </c>
      <c r="I19" s="275">
        <v>0</v>
      </c>
      <c r="J19" s="275">
        <v>0</v>
      </c>
      <c r="K19" s="280">
        <v>0</v>
      </c>
      <c r="L19" s="280">
        <v>0</v>
      </c>
      <c r="M19" s="280">
        <v>0</v>
      </c>
      <c r="N19" s="280">
        <v>0</v>
      </c>
    </row>
    <row r="20" customHeight="1" spans="1:14">
      <c r="A20" s="272" t="s">
        <v>110</v>
      </c>
      <c r="B20" s="273">
        <v>221</v>
      </c>
      <c r="C20" s="274" t="s">
        <v>128</v>
      </c>
      <c r="D20" s="274" t="s">
        <v>129</v>
      </c>
      <c r="E20" s="272" t="s">
        <v>130</v>
      </c>
      <c r="F20" s="275">
        <v>4.63</v>
      </c>
      <c r="G20" s="275">
        <v>4.63</v>
      </c>
      <c r="H20" s="275">
        <v>0</v>
      </c>
      <c r="I20" s="275">
        <v>0</v>
      </c>
      <c r="J20" s="275">
        <v>0</v>
      </c>
      <c r="K20" s="280">
        <v>0</v>
      </c>
      <c r="L20" s="280">
        <v>0</v>
      </c>
      <c r="M20" s="280">
        <v>0</v>
      </c>
      <c r="N20" s="280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customHeight="1" spans="1:35">
      <c r="A2" s="233"/>
      <c r="B2" s="233"/>
      <c r="C2" s="233"/>
      <c r="D2" s="233"/>
      <c r="E2" s="233"/>
      <c r="F2" s="234"/>
      <c r="G2" s="233"/>
      <c r="H2" s="233"/>
      <c r="I2" s="233"/>
      <c r="J2" s="233"/>
      <c r="K2" s="254"/>
      <c r="L2" s="233"/>
      <c r="M2" s="233"/>
      <c r="N2" s="233"/>
      <c r="O2" s="233"/>
      <c r="P2" s="234"/>
      <c r="Q2" s="233"/>
      <c r="R2" s="233"/>
      <c r="S2" s="233"/>
      <c r="T2" s="233"/>
      <c r="U2" s="254"/>
      <c r="V2" s="233"/>
      <c r="W2" s="233"/>
      <c r="X2" s="233"/>
      <c r="Y2" s="233"/>
      <c r="Z2" s="233"/>
      <c r="AA2" s="233"/>
      <c r="AB2" s="233"/>
      <c r="AC2" s="233"/>
      <c r="AD2" s="233"/>
      <c r="AE2" s="254"/>
      <c r="AF2" s="234"/>
      <c r="AG2" s="259"/>
      <c r="AI2" s="260" t="s">
        <v>155</v>
      </c>
    </row>
    <row r="3" ht="32.25" customHeight="1" spans="1:35">
      <c r="A3" s="49" t="s">
        <v>25</v>
      </c>
      <c r="B3" s="235"/>
      <c r="C3" s="235"/>
      <c r="D3" s="235"/>
      <c r="E3" s="236"/>
      <c r="F3" s="237"/>
      <c r="G3" s="233"/>
      <c r="H3" s="233"/>
      <c r="I3" s="233"/>
      <c r="J3" s="233"/>
      <c r="K3" s="255"/>
      <c r="L3" s="233"/>
      <c r="M3" s="233"/>
      <c r="N3" s="233"/>
      <c r="O3" s="233"/>
      <c r="P3" s="237"/>
      <c r="Q3" s="233"/>
      <c r="R3" s="233"/>
      <c r="S3" s="233"/>
      <c r="T3" s="233"/>
      <c r="U3" s="255"/>
      <c r="V3" s="233"/>
      <c r="W3" s="233"/>
      <c r="X3" s="233"/>
      <c r="Y3" s="233"/>
      <c r="Z3" s="233"/>
      <c r="AA3" s="233"/>
      <c r="AB3" s="233"/>
      <c r="AC3" s="233"/>
      <c r="AD3" s="233"/>
      <c r="AE3" s="255"/>
      <c r="AF3" s="237"/>
      <c r="AG3" s="259"/>
      <c r="AI3" s="260" t="s">
        <v>26</v>
      </c>
    </row>
    <row r="4" customHeight="1" spans="1:35">
      <c r="A4" s="238" t="s">
        <v>100</v>
      </c>
      <c r="B4" s="238"/>
      <c r="C4" s="238"/>
      <c r="D4" s="239" t="s">
        <v>101</v>
      </c>
      <c r="E4" s="239" t="s">
        <v>156</v>
      </c>
      <c r="F4" s="240" t="s">
        <v>136</v>
      </c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56"/>
    </row>
    <row r="5" customHeight="1" spans="1:35">
      <c r="A5" s="242"/>
      <c r="B5" s="242"/>
      <c r="C5" s="242"/>
      <c r="D5" s="243"/>
      <c r="E5" s="244"/>
      <c r="F5" s="240" t="s">
        <v>93</v>
      </c>
      <c r="G5" s="241"/>
      <c r="H5" s="241"/>
      <c r="I5" s="241"/>
      <c r="J5" s="241"/>
      <c r="K5" s="241"/>
      <c r="L5" s="241"/>
      <c r="M5" s="241"/>
      <c r="N5" s="241"/>
      <c r="O5" s="256"/>
      <c r="P5" s="240" t="s">
        <v>94</v>
      </c>
      <c r="Q5" s="241"/>
      <c r="R5" s="241"/>
      <c r="S5" s="241"/>
      <c r="T5" s="241"/>
      <c r="U5" s="241"/>
      <c r="V5" s="241"/>
      <c r="W5" s="241"/>
      <c r="X5" s="241"/>
      <c r="Y5" s="256"/>
      <c r="Z5" s="240" t="s">
        <v>95</v>
      </c>
      <c r="AA5" s="241"/>
      <c r="AB5" s="241"/>
      <c r="AC5" s="241"/>
      <c r="AD5" s="241"/>
      <c r="AE5" s="241"/>
      <c r="AF5" s="241"/>
      <c r="AG5" s="241"/>
      <c r="AH5" s="241"/>
      <c r="AI5" s="256"/>
    </row>
    <row r="6" customHeight="1" spans="1:35">
      <c r="A6" s="242" t="s">
        <v>102</v>
      </c>
      <c r="B6" s="242" t="s">
        <v>103</v>
      </c>
      <c r="C6" s="242" t="s">
        <v>104</v>
      </c>
      <c r="D6" s="243"/>
      <c r="E6" s="244"/>
      <c r="F6" s="245" t="s">
        <v>82</v>
      </c>
      <c r="G6" s="240" t="s">
        <v>83</v>
      </c>
      <c r="H6" s="241"/>
      <c r="I6" s="256"/>
      <c r="J6" s="245" t="s">
        <v>157</v>
      </c>
      <c r="K6" s="245" t="s">
        <v>158</v>
      </c>
      <c r="L6" s="245" t="s">
        <v>159</v>
      </c>
      <c r="M6" s="245" t="s">
        <v>160</v>
      </c>
      <c r="N6" s="257" t="s">
        <v>161</v>
      </c>
      <c r="O6" s="257" t="s">
        <v>162</v>
      </c>
      <c r="P6" s="245" t="s">
        <v>82</v>
      </c>
      <c r="Q6" s="240" t="s">
        <v>83</v>
      </c>
      <c r="R6" s="241"/>
      <c r="S6" s="256"/>
      <c r="T6" s="245" t="s">
        <v>157</v>
      </c>
      <c r="U6" s="245" t="s">
        <v>158</v>
      </c>
      <c r="V6" s="245" t="s">
        <v>159</v>
      </c>
      <c r="W6" s="245" t="s">
        <v>160</v>
      </c>
      <c r="X6" s="257" t="s">
        <v>163</v>
      </c>
      <c r="Y6" s="257" t="s">
        <v>162</v>
      </c>
      <c r="Z6" s="245" t="s">
        <v>82</v>
      </c>
      <c r="AA6" s="240" t="s">
        <v>83</v>
      </c>
      <c r="AB6" s="241"/>
      <c r="AC6" s="256"/>
      <c r="AD6" s="245" t="s">
        <v>157</v>
      </c>
      <c r="AE6" s="245" t="s">
        <v>158</v>
      </c>
      <c r="AF6" s="245" t="s">
        <v>159</v>
      </c>
      <c r="AG6" s="245" t="s">
        <v>160</v>
      </c>
      <c r="AH6" s="261" t="s">
        <v>163</v>
      </c>
      <c r="AI6" s="261" t="s">
        <v>162</v>
      </c>
    </row>
    <row r="7" ht="36" customHeight="1" spans="1:35">
      <c r="A7" s="246"/>
      <c r="B7" s="246"/>
      <c r="C7" s="246"/>
      <c r="D7" s="247"/>
      <c r="E7" s="248"/>
      <c r="F7" s="245"/>
      <c r="G7" s="245" t="s">
        <v>89</v>
      </c>
      <c r="H7" s="245" t="s">
        <v>90</v>
      </c>
      <c r="I7" s="245" t="s">
        <v>91</v>
      </c>
      <c r="J7" s="245"/>
      <c r="K7" s="245"/>
      <c r="L7" s="245"/>
      <c r="M7" s="245"/>
      <c r="N7" s="258"/>
      <c r="O7" s="258"/>
      <c r="P7" s="245"/>
      <c r="Q7" s="245" t="s">
        <v>89</v>
      </c>
      <c r="R7" s="245" t="s">
        <v>90</v>
      </c>
      <c r="S7" s="245" t="s">
        <v>91</v>
      </c>
      <c r="T7" s="245"/>
      <c r="U7" s="245"/>
      <c r="V7" s="245"/>
      <c r="W7" s="245"/>
      <c r="X7" s="258"/>
      <c r="Y7" s="258"/>
      <c r="Z7" s="245"/>
      <c r="AA7" s="245" t="s">
        <v>89</v>
      </c>
      <c r="AB7" s="245" t="s">
        <v>90</v>
      </c>
      <c r="AC7" s="245" t="s">
        <v>91</v>
      </c>
      <c r="AD7" s="245"/>
      <c r="AE7" s="245"/>
      <c r="AF7" s="245"/>
      <c r="AG7" s="245"/>
      <c r="AH7" s="262"/>
      <c r="AI7" s="262"/>
    </row>
    <row r="8" s="44" customFormat="1" ht="33" customHeight="1" spans="1:35">
      <c r="A8" s="249"/>
      <c r="B8" s="250"/>
      <c r="C8" s="250"/>
      <c r="D8" s="251" t="s">
        <v>82</v>
      </c>
      <c r="E8" s="252">
        <f>F8+P8+Z8</f>
        <v>93.14</v>
      </c>
      <c r="F8" s="253">
        <f>G8+J8+K8+L8+M8+N8+O8</f>
        <v>63.06</v>
      </c>
      <c r="G8" s="252">
        <f>H8+I8</f>
        <v>63.06</v>
      </c>
      <c r="H8" s="252">
        <v>63.06</v>
      </c>
      <c r="I8" s="252">
        <v>0</v>
      </c>
      <c r="J8" s="252">
        <v>0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53">
        <f>Q8+T8+U8+V8+W8+X8+Y8</f>
        <v>18.06</v>
      </c>
      <c r="Q8" s="252">
        <f>R8+S8</f>
        <v>18.06</v>
      </c>
      <c r="R8" s="252">
        <v>18.06</v>
      </c>
      <c r="S8" s="252">
        <v>0</v>
      </c>
      <c r="T8" s="252">
        <v>0</v>
      </c>
      <c r="U8" s="252">
        <v>0</v>
      </c>
      <c r="V8" s="252">
        <v>0</v>
      </c>
      <c r="W8" s="252">
        <v>0</v>
      </c>
      <c r="X8" s="252">
        <v>0</v>
      </c>
      <c r="Y8" s="252">
        <v>0</v>
      </c>
      <c r="Z8" s="253">
        <f>AA8+AD8+AE8+AF8+AG8+AH8+AI8</f>
        <v>12.02</v>
      </c>
      <c r="AA8" s="252">
        <f>AB8+AC8</f>
        <v>12.02</v>
      </c>
      <c r="AB8" s="252">
        <v>12.02</v>
      </c>
      <c r="AC8" s="252">
        <v>0</v>
      </c>
      <c r="AD8" s="252">
        <v>0</v>
      </c>
      <c r="AE8" s="252">
        <v>0</v>
      </c>
      <c r="AF8" s="252">
        <v>0</v>
      </c>
      <c r="AG8" s="253">
        <v>0</v>
      </c>
      <c r="AH8" s="263">
        <v>0</v>
      </c>
      <c r="AI8" s="263">
        <v>0</v>
      </c>
    </row>
    <row r="9" ht="33" customHeight="1" spans="1:35">
      <c r="A9" s="249">
        <v>201</v>
      </c>
      <c r="B9" s="250"/>
      <c r="C9" s="250"/>
      <c r="D9" s="251" t="s">
        <v>106</v>
      </c>
      <c r="E9" s="252">
        <f t="shared" ref="E9:E21" si="0">F9+P9+Z9</f>
        <v>63.19</v>
      </c>
      <c r="F9" s="253">
        <f t="shared" ref="F9:F21" si="1">G9+J9+K9+L9+M9+N9+O9</f>
        <v>45.46</v>
      </c>
      <c r="G9" s="252">
        <f t="shared" ref="G9:G21" si="2">H9+I9</f>
        <v>45.46</v>
      </c>
      <c r="H9" s="252">
        <v>45.46</v>
      </c>
      <c r="I9" s="252">
        <v>0</v>
      </c>
      <c r="J9" s="252"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3">
        <f t="shared" ref="P9:P21" si="3">Q9+T9+U9+V9+W9+X9+Y9</f>
        <v>17.68</v>
      </c>
      <c r="Q9" s="252">
        <f t="shared" ref="Q9:Q21" si="4">R9+S9</f>
        <v>17.68</v>
      </c>
      <c r="R9" s="252">
        <v>17.68</v>
      </c>
      <c r="S9" s="252">
        <v>0</v>
      </c>
      <c r="T9" s="252">
        <v>0</v>
      </c>
      <c r="U9" s="252">
        <v>0</v>
      </c>
      <c r="V9" s="252">
        <v>0</v>
      </c>
      <c r="W9" s="252">
        <v>0</v>
      </c>
      <c r="X9" s="252">
        <v>0</v>
      </c>
      <c r="Y9" s="252">
        <v>0</v>
      </c>
      <c r="Z9" s="253">
        <f t="shared" ref="Z9:Z21" si="5">AA9+AD9+AE9+AF9+AG9+AH9+AI9</f>
        <v>0.05</v>
      </c>
      <c r="AA9" s="252">
        <f t="shared" ref="AA9:AA21" si="6">AB9+AC9</f>
        <v>0.05</v>
      </c>
      <c r="AB9" s="252">
        <v>0.05</v>
      </c>
      <c r="AC9" s="252">
        <v>0</v>
      </c>
      <c r="AD9" s="252">
        <v>0</v>
      </c>
      <c r="AE9" s="252">
        <v>0</v>
      </c>
      <c r="AF9" s="252">
        <v>0</v>
      </c>
      <c r="AG9" s="253">
        <v>0</v>
      </c>
      <c r="AH9" s="263">
        <v>0</v>
      </c>
      <c r="AI9" s="263">
        <v>0</v>
      </c>
    </row>
    <row r="10" ht="33" customHeight="1" spans="1:35">
      <c r="A10" s="249"/>
      <c r="B10" s="250" t="s">
        <v>108</v>
      </c>
      <c r="C10" s="250"/>
      <c r="D10" s="251" t="s">
        <v>109</v>
      </c>
      <c r="E10" s="252">
        <f t="shared" si="0"/>
        <v>63.19</v>
      </c>
      <c r="F10" s="253">
        <f t="shared" si="1"/>
        <v>45.46</v>
      </c>
      <c r="G10" s="252">
        <f t="shared" si="2"/>
        <v>45.46</v>
      </c>
      <c r="H10" s="252">
        <v>45.46</v>
      </c>
      <c r="I10" s="252">
        <v>0</v>
      </c>
      <c r="J10" s="252">
        <v>0</v>
      </c>
      <c r="K10" s="252">
        <v>0</v>
      </c>
      <c r="L10" s="252">
        <v>0</v>
      </c>
      <c r="M10" s="252">
        <v>0</v>
      </c>
      <c r="N10" s="252">
        <v>0</v>
      </c>
      <c r="O10" s="252">
        <v>0</v>
      </c>
      <c r="P10" s="253">
        <f t="shared" si="3"/>
        <v>17.68</v>
      </c>
      <c r="Q10" s="252">
        <f t="shared" si="4"/>
        <v>17.68</v>
      </c>
      <c r="R10" s="252">
        <v>17.68</v>
      </c>
      <c r="S10" s="252">
        <v>0</v>
      </c>
      <c r="T10" s="252">
        <v>0</v>
      </c>
      <c r="U10" s="252">
        <v>0</v>
      </c>
      <c r="V10" s="252">
        <v>0</v>
      </c>
      <c r="W10" s="252">
        <v>0</v>
      </c>
      <c r="X10" s="252">
        <v>0</v>
      </c>
      <c r="Y10" s="252">
        <v>0</v>
      </c>
      <c r="Z10" s="253">
        <f t="shared" si="5"/>
        <v>0.05</v>
      </c>
      <c r="AA10" s="252">
        <f t="shared" si="6"/>
        <v>0.05</v>
      </c>
      <c r="AB10" s="252">
        <v>0.05</v>
      </c>
      <c r="AC10" s="252">
        <v>0</v>
      </c>
      <c r="AD10" s="252">
        <v>0</v>
      </c>
      <c r="AE10" s="252">
        <v>0</v>
      </c>
      <c r="AF10" s="252">
        <v>0</v>
      </c>
      <c r="AG10" s="253">
        <v>0</v>
      </c>
      <c r="AH10" s="263">
        <v>0</v>
      </c>
      <c r="AI10" s="263">
        <v>0</v>
      </c>
    </row>
    <row r="11" ht="33" customHeight="1" spans="1:35">
      <c r="A11" s="249">
        <v>201</v>
      </c>
      <c r="B11" s="250" t="s">
        <v>111</v>
      </c>
      <c r="C11" s="250" t="s">
        <v>112</v>
      </c>
      <c r="D11" s="251" t="s">
        <v>113</v>
      </c>
      <c r="E11" s="252">
        <f t="shared" si="0"/>
        <v>63.19</v>
      </c>
      <c r="F11" s="253">
        <f t="shared" si="1"/>
        <v>45.46</v>
      </c>
      <c r="G11" s="252">
        <f t="shared" si="2"/>
        <v>45.46</v>
      </c>
      <c r="H11" s="252">
        <v>45.46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3">
        <f t="shared" si="3"/>
        <v>17.68</v>
      </c>
      <c r="Q11" s="252">
        <f t="shared" si="4"/>
        <v>17.68</v>
      </c>
      <c r="R11" s="252">
        <v>17.68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  <c r="X11" s="252">
        <v>0</v>
      </c>
      <c r="Y11" s="252">
        <v>0</v>
      </c>
      <c r="Z11" s="253">
        <f t="shared" si="5"/>
        <v>0.05</v>
      </c>
      <c r="AA11" s="252">
        <f t="shared" si="6"/>
        <v>0.05</v>
      </c>
      <c r="AB11" s="252">
        <v>0.05</v>
      </c>
      <c r="AC11" s="252">
        <v>0</v>
      </c>
      <c r="AD11" s="252">
        <v>0</v>
      </c>
      <c r="AE11" s="252">
        <v>0</v>
      </c>
      <c r="AF11" s="252">
        <v>0</v>
      </c>
      <c r="AG11" s="253">
        <v>0</v>
      </c>
      <c r="AH11" s="263">
        <v>0</v>
      </c>
      <c r="AI11" s="263">
        <v>0</v>
      </c>
    </row>
    <row r="12" ht="33" customHeight="1" spans="1:35">
      <c r="A12" s="249">
        <v>208</v>
      </c>
      <c r="B12" s="250"/>
      <c r="C12" s="250"/>
      <c r="D12" s="251" t="s">
        <v>114</v>
      </c>
      <c r="E12" s="252">
        <f t="shared" si="0"/>
        <v>18.85</v>
      </c>
      <c r="F12" s="253">
        <f t="shared" si="1"/>
        <v>6.5</v>
      </c>
      <c r="G12" s="252">
        <f t="shared" si="2"/>
        <v>6.5</v>
      </c>
      <c r="H12" s="252">
        <v>6.5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3">
        <f t="shared" si="3"/>
        <v>0.38</v>
      </c>
      <c r="Q12" s="252">
        <f t="shared" si="4"/>
        <v>0.38</v>
      </c>
      <c r="R12" s="252">
        <v>0.38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253">
        <f t="shared" si="5"/>
        <v>11.97</v>
      </c>
      <c r="AA12" s="252">
        <f t="shared" si="6"/>
        <v>11.97</v>
      </c>
      <c r="AB12" s="252">
        <v>11.97</v>
      </c>
      <c r="AC12" s="252">
        <v>0</v>
      </c>
      <c r="AD12" s="252">
        <v>0</v>
      </c>
      <c r="AE12" s="252">
        <v>0</v>
      </c>
      <c r="AF12" s="252">
        <v>0</v>
      </c>
      <c r="AG12" s="253">
        <v>0</v>
      </c>
      <c r="AH12" s="263">
        <v>0</v>
      </c>
      <c r="AI12" s="263">
        <v>0</v>
      </c>
    </row>
    <row r="13" ht="33" customHeight="1" spans="1:35">
      <c r="A13" s="249"/>
      <c r="B13" s="250" t="s">
        <v>115</v>
      </c>
      <c r="C13" s="250"/>
      <c r="D13" s="251" t="s">
        <v>116</v>
      </c>
      <c r="E13" s="252">
        <f t="shared" si="0"/>
        <v>18.85</v>
      </c>
      <c r="F13" s="253">
        <f t="shared" si="1"/>
        <v>6.5</v>
      </c>
      <c r="G13" s="252">
        <f t="shared" si="2"/>
        <v>6.5</v>
      </c>
      <c r="H13" s="252">
        <v>6.5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3">
        <f t="shared" si="3"/>
        <v>0.38</v>
      </c>
      <c r="Q13" s="252">
        <f t="shared" si="4"/>
        <v>0.38</v>
      </c>
      <c r="R13" s="252">
        <v>0.38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252">
        <v>0</v>
      </c>
      <c r="Y13" s="252">
        <v>0</v>
      </c>
      <c r="Z13" s="253">
        <f t="shared" si="5"/>
        <v>11.97</v>
      </c>
      <c r="AA13" s="252">
        <f t="shared" si="6"/>
        <v>11.97</v>
      </c>
      <c r="AB13" s="252">
        <v>11.97</v>
      </c>
      <c r="AC13" s="252">
        <v>0</v>
      </c>
      <c r="AD13" s="252">
        <v>0</v>
      </c>
      <c r="AE13" s="252">
        <v>0</v>
      </c>
      <c r="AF13" s="252">
        <v>0</v>
      </c>
      <c r="AG13" s="253">
        <v>0</v>
      </c>
      <c r="AH13" s="263">
        <v>0</v>
      </c>
      <c r="AI13" s="263">
        <v>0</v>
      </c>
    </row>
    <row r="14" ht="33" customHeight="1" spans="1:35">
      <c r="A14" s="249">
        <v>208</v>
      </c>
      <c r="B14" s="250" t="s">
        <v>117</v>
      </c>
      <c r="C14" s="250" t="s">
        <v>118</v>
      </c>
      <c r="D14" s="251" t="s">
        <v>119</v>
      </c>
      <c r="E14" s="252">
        <f t="shared" si="0"/>
        <v>12.35</v>
      </c>
      <c r="F14" s="253">
        <f t="shared" si="1"/>
        <v>0</v>
      </c>
      <c r="G14" s="252">
        <f t="shared" si="2"/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3">
        <f t="shared" si="3"/>
        <v>0.38</v>
      </c>
      <c r="Q14" s="252">
        <f t="shared" si="4"/>
        <v>0.38</v>
      </c>
      <c r="R14" s="252">
        <v>0.38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3">
        <f t="shared" si="5"/>
        <v>11.97</v>
      </c>
      <c r="AA14" s="252">
        <f t="shared" si="6"/>
        <v>11.97</v>
      </c>
      <c r="AB14" s="252">
        <v>11.97</v>
      </c>
      <c r="AC14" s="252">
        <v>0</v>
      </c>
      <c r="AD14" s="252">
        <v>0</v>
      </c>
      <c r="AE14" s="252">
        <v>0</v>
      </c>
      <c r="AF14" s="252">
        <v>0</v>
      </c>
      <c r="AG14" s="253">
        <v>0</v>
      </c>
      <c r="AH14" s="263">
        <v>0</v>
      </c>
      <c r="AI14" s="263">
        <v>0</v>
      </c>
    </row>
    <row r="15" ht="33" customHeight="1" spans="1:35">
      <c r="A15" s="249">
        <v>208</v>
      </c>
      <c r="B15" s="250" t="s">
        <v>117</v>
      </c>
      <c r="C15" s="250" t="s">
        <v>115</v>
      </c>
      <c r="D15" s="251" t="s">
        <v>120</v>
      </c>
      <c r="E15" s="252">
        <f t="shared" si="0"/>
        <v>6.5</v>
      </c>
      <c r="F15" s="253">
        <f t="shared" si="1"/>
        <v>6.5</v>
      </c>
      <c r="G15" s="252">
        <f t="shared" si="2"/>
        <v>6.5</v>
      </c>
      <c r="H15" s="252">
        <v>6.5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3">
        <f t="shared" si="3"/>
        <v>0</v>
      </c>
      <c r="Q15" s="252">
        <f t="shared" si="4"/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253">
        <f t="shared" si="5"/>
        <v>0</v>
      </c>
      <c r="AA15" s="252">
        <f t="shared" si="6"/>
        <v>0</v>
      </c>
      <c r="AB15" s="252">
        <v>0</v>
      </c>
      <c r="AC15" s="252">
        <v>0</v>
      </c>
      <c r="AD15" s="252">
        <v>0</v>
      </c>
      <c r="AE15" s="252">
        <v>0</v>
      </c>
      <c r="AF15" s="252">
        <v>0</v>
      </c>
      <c r="AG15" s="253">
        <v>0</v>
      </c>
      <c r="AH15" s="263">
        <v>0</v>
      </c>
      <c r="AI15" s="263">
        <v>0</v>
      </c>
    </row>
    <row r="16" ht="33" customHeight="1" spans="1:35">
      <c r="A16" s="249">
        <v>210</v>
      </c>
      <c r="B16" s="250"/>
      <c r="C16" s="250"/>
      <c r="D16" s="251" t="s">
        <v>121</v>
      </c>
      <c r="E16" s="252">
        <f t="shared" si="0"/>
        <v>6.47</v>
      </c>
      <c r="F16" s="253">
        <f t="shared" si="1"/>
        <v>6.47</v>
      </c>
      <c r="G16" s="252">
        <f t="shared" si="2"/>
        <v>6.47</v>
      </c>
      <c r="H16" s="252">
        <v>6.47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3">
        <f t="shared" si="3"/>
        <v>0</v>
      </c>
      <c r="Q16" s="252">
        <f t="shared" si="4"/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3">
        <f t="shared" si="5"/>
        <v>0</v>
      </c>
      <c r="AA16" s="252">
        <f t="shared" si="6"/>
        <v>0</v>
      </c>
      <c r="AB16" s="252">
        <v>0</v>
      </c>
      <c r="AC16" s="252">
        <v>0</v>
      </c>
      <c r="AD16" s="252">
        <v>0</v>
      </c>
      <c r="AE16" s="252">
        <v>0</v>
      </c>
      <c r="AF16" s="252">
        <v>0</v>
      </c>
      <c r="AG16" s="253">
        <v>0</v>
      </c>
      <c r="AH16" s="263">
        <v>0</v>
      </c>
      <c r="AI16" s="263">
        <v>0</v>
      </c>
    </row>
    <row r="17" ht="33" customHeight="1" spans="1:35">
      <c r="A17" s="249"/>
      <c r="B17" s="250" t="s">
        <v>122</v>
      </c>
      <c r="C17" s="250"/>
      <c r="D17" s="251" t="s">
        <v>123</v>
      </c>
      <c r="E17" s="252">
        <f t="shared" si="0"/>
        <v>6.47</v>
      </c>
      <c r="F17" s="253">
        <f t="shared" si="1"/>
        <v>6.47</v>
      </c>
      <c r="G17" s="252">
        <f t="shared" si="2"/>
        <v>6.47</v>
      </c>
      <c r="H17" s="252">
        <v>6.47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3">
        <f t="shared" si="3"/>
        <v>0</v>
      </c>
      <c r="Q17" s="252">
        <f t="shared" si="4"/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0</v>
      </c>
      <c r="Z17" s="253">
        <f t="shared" si="5"/>
        <v>0</v>
      </c>
      <c r="AA17" s="252">
        <f t="shared" si="6"/>
        <v>0</v>
      </c>
      <c r="AB17" s="252">
        <v>0</v>
      </c>
      <c r="AC17" s="252">
        <v>0</v>
      </c>
      <c r="AD17" s="252">
        <v>0</v>
      </c>
      <c r="AE17" s="252">
        <v>0</v>
      </c>
      <c r="AF17" s="252">
        <v>0</v>
      </c>
      <c r="AG17" s="253">
        <v>0</v>
      </c>
      <c r="AH17" s="263">
        <v>0</v>
      </c>
      <c r="AI17" s="263">
        <v>0</v>
      </c>
    </row>
    <row r="18" ht="33" customHeight="1" spans="1:35">
      <c r="A18" s="249">
        <v>210</v>
      </c>
      <c r="B18" s="250" t="s">
        <v>124</v>
      </c>
      <c r="C18" s="250" t="s">
        <v>118</v>
      </c>
      <c r="D18" s="251" t="s">
        <v>125</v>
      </c>
      <c r="E18" s="252">
        <f t="shared" si="0"/>
        <v>6.47</v>
      </c>
      <c r="F18" s="253">
        <f t="shared" si="1"/>
        <v>6.47</v>
      </c>
      <c r="G18" s="252">
        <f t="shared" si="2"/>
        <v>6.47</v>
      </c>
      <c r="H18" s="252">
        <v>6.47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3">
        <f t="shared" si="3"/>
        <v>0</v>
      </c>
      <c r="Q18" s="252">
        <f t="shared" si="4"/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  <c r="X18" s="252">
        <v>0</v>
      </c>
      <c r="Y18" s="252">
        <v>0</v>
      </c>
      <c r="Z18" s="253">
        <f t="shared" si="5"/>
        <v>0</v>
      </c>
      <c r="AA18" s="252">
        <f t="shared" si="6"/>
        <v>0</v>
      </c>
      <c r="AB18" s="252">
        <v>0</v>
      </c>
      <c r="AC18" s="252">
        <v>0</v>
      </c>
      <c r="AD18" s="252">
        <v>0</v>
      </c>
      <c r="AE18" s="252">
        <v>0</v>
      </c>
      <c r="AF18" s="252">
        <v>0</v>
      </c>
      <c r="AG18" s="253">
        <v>0</v>
      </c>
      <c r="AH18" s="263">
        <v>0</v>
      </c>
      <c r="AI18" s="263">
        <v>0</v>
      </c>
    </row>
    <row r="19" ht="33" customHeight="1" spans="1:35">
      <c r="A19" s="249">
        <v>221</v>
      </c>
      <c r="B19" s="250"/>
      <c r="C19" s="250"/>
      <c r="D19" s="251" t="s">
        <v>126</v>
      </c>
      <c r="E19" s="252">
        <f t="shared" si="0"/>
        <v>4.63</v>
      </c>
      <c r="F19" s="253">
        <f t="shared" si="1"/>
        <v>4.63</v>
      </c>
      <c r="G19" s="252">
        <f t="shared" si="2"/>
        <v>4.63</v>
      </c>
      <c r="H19" s="252">
        <v>4.63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3">
        <f t="shared" si="3"/>
        <v>0</v>
      </c>
      <c r="Q19" s="252">
        <f t="shared" si="4"/>
        <v>0</v>
      </c>
      <c r="R19" s="252">
        <v>0</v>
      </c>
      <c r="S19" s="252">
        <v>0</v>
      </c>
      <c r="T19" s="252">
        <v>0</v>
      </c>
      <c r="U19" s="252">
        <v>0</v>
      </c>
      <c r="V19" s="252">
        <v>0</v>
      </c>
      <c r="W19" s="252">
        <v>0</v>
      </c>
      <c r="X19" s="252">
        <v>0</v>
      </c>
      <c r="Y19" s="252">
        <v>0</v>
      </c>
      <c r="Z19" s="253">
        <f t="shared" si="5"/>
        <v>0</v>
      </c>
      <c r="AA19" s="252">
        <f t="shared" si="6"/>
        <v>0</v>
      </c>
      <c r="AB19" s="252">
        <v>0</v>
      </c>
      <c r="AC19" s="252">
        <v>0</v>
      </c>
      <c r="AD19" s="252">
        <v>0</v>
      </c>
      <c r="AE19" s="252">
        <v>0</v>
      </c>
      <c r="AF19" s="252">
        <v>0</v>
      </c>
      <c r="AG19" s="253">
        <v>0</v>
      </c>
      <c r="AH19" s="263">
        <v>0</v>
      </c>
      <c r="AI19" s="263">
        <v>0</v>
      </c>
    </row>
    <row r="20" ht="33" customHeight="1" spans="1:35">
      <c r="A20" s="249"/>
      <c r="B20" s="250" t="s">
        <v>118</v>
      </c>
      <c r="C20" s="250"/>
      <c r="D20" s="251" t="s">
        <v>127</v>
      </c>
      <c r="E20" s="252">
        <f t="shared" si="0"/>
        <v>4.63</v>
      </c>
      <c r="F20" s="253">
        <f t="shared" si="1"/>
        <v>4.63</v>
      </c>
      <c r="G20" s="252">
        <f t="shared" si="2"/>
        <v>4.63</v>
      </c>
      <c r="H20" s="252">
        <v>4.63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3">
        <f t="shared" si="3"/>
        <v>0</v>
      </c>
      <c r="Q20" s="252">
        <f t="shared" si="4"/>
        <v>0</v>
      </c>
      <c r="R20" s="252">
        <v>0</v>
      </c>
      <c r="S20" s="252">
        <v>0</v>
      </c>
      <c r="T20" s="252">
        <v>0</v>
      </c>
      <c r="U20" s="252">
        <v>0</v>
      </c>
      <c r="V20" s="252">
        <v>0</v>
      </c>
      <c r="W20" s="252">
        <v>0</v>
      </c>
      <c r="X20" s="252">
        <v>0</v>
      </c>
      <c r="Y20" s="252">
        <v>0</v>
      </c>
      <c r="Z20" s="253">
        <f t="shared" si="5"/>
        <v>0</v>
      </c>
      <c r="AA20" s="252">
        <f t="shared" si="6"/>
        <v>0</v>
      </c>
      <c r="AB20" s="252">
        <v>0</v>
      </c>
      <c r="AC20" s="252">
        <v>0</v>
      </c>
      <c r="AD20" s="252">
        <v>0</v>
      </c>
      <c r="AE20" s="252">
        <v>0</v>
      </c>
      <c r="AF20" s="252">
        <v>0</v>
      </c>
      <c r="AG20" s="253">
        <v>0</v>
      </c>
      <c r="AH20" s="263">
        <v>0</v>
      </c>
      <c r="AI20" s="263">
        <v>0</v>
      </c>
    </row>
    <row r="21" ht="33" customHeight="1" spans="1:35">
      <c r="A21" s="249">
        <v>221</v>
      </c>
      <c r="B21" s="250" t="s">
        <v>128</v>
      </c>
      <c r="C21" s="250" t="s">
        <v>129</v>
      </c>
      <c r="D21" s="251" t="s">
        <v>130</v>
      </c>
      <c r="E21" s="252">
        <f t="shared" si="0"/>
        <v>4.63</v>
      </c>
      <c r="F21" s="253">
        <f t="shared" si="1"/>
        <v>4.63</v>
      </c>
      <c r="G21" s="252">
        <f t="shared" si="2"/>
        <v>4.63</v>
      </c>
      <c r="H21" s="252">
        <v>4.63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3">
        <f t="shared" si="3"/>
        <v>0</v>
      </c>
      <c r="Q21" s="252">
        <f t="shared" si="4"/>
        <v>0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253">
        <f t="shared" si="5"/>
        <v>0</v>
      </c>
      <c r="AA21" s="252">
        <f t="shared" si="6"/>
        <v>0</v>
      </c>
      <c r="AB21" s="252">
        <v>0</v>
      </c>
      <c r="AC21" s="252">
        <v>0</v>
      </c>
      <c r="AD21" s="252">
        <v>0</v>
      </c>
      <c r="AE21" s="252">
        <v>0</v>
      </c>
      <c r="AF21" s="252">
        <v>0</v>
      </c>
      <c r="AG21" s="253">
        <v>0</v>
      </c>
      <c r="AH21" s="263">
        <v>0</v>
      </c>
      <c r="AI21" s="263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9" t="s">
        <v>164</v>
      </c>
      <c r="B1" s="219"/>
      <c r="C1" s="219"/>
      <c r="D1" s="219"/>
      <c r="E1" s="219"/>
      <c r="F1" s="219"/>
    </row>
    <row r="2" ht="22.5" customHeight="1" spans="1:6">
      <c r="A2" s="219"/>
      <c r="B2" s="219"/>
      <c r="C2" s="219"/>
      <c r="D2" s="219"/>
      <c r="E2" s="220"/>
      <c r="F2" s="221" t="s">
        <v>165</v>
      </c>
    </row>
    <row r="3" ht="24" customHeight="1" spans="1:6">
      <c r="A3" s="49" t="s">
        <v>25</v>
      </c>
      <c r="B3" s="49"/>
      <c r="C3" s="222"/>
      <c r="D3" s="222"/>
      <c r="E3" s="223"/>
      <c r="F3" s="221" t="s">
        <v>26</v>
      </c>
    </row>
    <row r="4" ht="27" customHeight="1" spans="1:6">
      <c r="A4" s="224" t="s">
        <v>100</v>
      </c>
      <c r="B4" s="224"/>
      <c r="C4" s="225" t="s">
        <v>101</v>
      </c>
      <c r="D4" s="226" t="s">
        <v>166</v>
      </c>
      <c r="E4" s="227"/>
      <c r="F4" s="228"/>
    </row>
    <row r="5" ht="22.5" customHeight="1" spans="1:6">
      <c r="A5" s="224" t="s">
        <v>102</v>
      </c>
      <c r="B5" s="224" t="s">
        <v>103</v>
      </c>
      <c r="C5" s="225"/>
      <c r="D5" s="225" t="s">
        <v>82</v>
      </c>
      <c r="E5" s="225" t="s">
        <v>167</v>
      </c>
      <c r="F5" s="225" t="s">
        <v>168</v>
      </c>
    </row>
    <row r="6" s="44" customFormat="1" ht="21" customHeight="1" spans="1:6">
      <c r="A6" s="229"/>
      <c r="B6" s="229"/>
      <c r="C6" s="229" t="s">
        <v>82</v>
      </c>
      <c r="D6" s="230">
        <v>93.14</v>
      </c>
      <c r="E6" s="231">
        <v>75.08</v>
      </c>
      <c r="F6" s="230">
        <v>18.06</v>
      </c>
    </row>
    <row r="7" ht="21" customHeight="1" spans="1:6">
      <c r="A7" s="229">
        <v>301</v>
      </c>
      <c r="B7" s="229"/>
      <c r="C7" s="229" t="s">
        <v>93</v>
      </c>
      <c r="D7" s="230">
        <v>63.06</v>
      </c>
      <c r="E7" s="231">
        <v>63.06</v>
      </c>
      <c r="F7" s="230">
        <v>0</v>
      </c>
    </row>
    <row r="8" ht="21" customHeight="1" spans="1:6">
      <c r="A8" s="229" t="s">
        <v>169</v>
      </c>
      <c r="B8" s="229">
        <v>30101</v>
      </c>
      <c r="C8" s="229" t="s">
        <v>170</v>
      </c>
      <c r="D8" s="230">
        <v>24.08</v>
      </c>
      <c r="E8" s="231">
        <v>24.08</v>
      </c>
      <c r="F8" s="230">
        <v>0</v>
      </c>
    </row>
    <row r="9" ht="21" customHeight="1" spans="1:6">
      <c r="A9" s="229" t="s">
        <v>169</v>
      </c>
      <c r="B9" s="229">
        <v>30102</v>
      </c>
      <c r="C9" s="229" t="s">
        <v>171</v>
      </c>
      <c r="D9" s="230">
        <v>16.25</v>
      </c>
      <c r="E9" s="231">
        <v>16.25</v>
      </c>
      <c r="F9" s="230">
        <v>0</v>
      </c>
    </row>
    <row r="10" ht="21" customHeight="1" spans="1:6">
      <c r="A10" s="229" t="s">
        <v>169</v>
      </c>
      <c r="B10" s="229">
        <v>30103</v>
      </c>
      <c r="C10" s="229" t="s">
        <v>172</v>
      </c>
      <c r="D10" s="230">
        <v>2.01</v>
      </c>
      <c r="E10" s="231">
        <v>2.01</v>
      </c>
      <c r="F10" s="230">
        <v>0</v>
      </c>
    </row>
    <row r="11" ht="21" customHeight="1" spans="1:6">
      <c r="A11" s="229" t="s">
        <v>169</v>
      </c>
      <c r="B11" s="229">
        <v>30108</v>
      </c>
      <c r="C11" s="229" t="s">
        <v>173</v>
      </c>
      <c r="D11" s="230">
        <v>6.5</v>
      </c>
      <c r="E11" s="231">
        <v>6.5</v>
      </c>
      <c r="F11" s="230">
        <v>0</v>
      </c>
    </row>
    <row r="12" ht="21" customHeight="1" spans="1:6">
      <c r="A12" s="229" t="s">
        <v>169</v>
      </c>
      <c r="B12" s="229">
        <v>30110</v>
      </c>
      <c r="C12" s="229" t="s">
        <v>174</v>
      </c>
      <c r="D12" s="230">
        <v>6.47</v>
      </c>
      <c r="E12" s="231">
        <v>6.47</v>
      </c>
      <c r="F12" s="230">
        <v>0</v>
      </c>
    </row>
    <row r="13" ht="21" customHeight="1" spans="1:6">
      <c r="A13" s="229" t="s">
        <v>169</v>
      </c>
      <c r="B13" s="229">
        <v>30113</v>
      </c>
      <c r="C13" s="229" t="s">
        <v>175</v>
      </c>
      <c r="D13" s="230">
        <v>4.63</v>
      </c>
      <c r="E13" s="231">
        <v>4.63</v>
      </c>
      <c r="F13" s="230">
        <v>0</v>
      </c>
    </row>
    <row r="14" ht="21" customHeight="1" spans="1:6">
      <c r="A14" s="229" t="s">
        <v>169</v>
      </c>
      <c r="B14" s="229">
        <v>30199</v>
      </c>
      <c r="C14" s="229" t="s">
        <v>176</v>
      </c>
      <c r="D14" s="230">
        <v>3.12</v>
      </c>
      <c r="E14" s="231">
        <v>3.12</v>
      </c>
      <c r="F14" s="230">
        <v>0</v>
      </c>
    </row>
    <row r="15" ht="21" customHeight="1" spans="1:6">
      <c r="A15" s="229">
        <v>302</v>
      </c>
      <c r="B15" s="229"/>
      <c r="C15" s="229" t="s">
        <v>94</v>
      </c>
      <c r="D15" s="230">
        <v>18.06</v>
      </c>
      <c r="E15" s="231">
        <v>0</v>
      </c>
      <c r="F15" s="230">
        <v>18.06</v>
      </c>
    </row>
    <row r="16" ht="21" customHeight="1" spans="1:6">
      <c r="A16" s="229" t="s">
        <v>169</v>
      </c>
      <c r="B16" s="229">
        <v>30201</v>
      </c>
      <c r="C16" s="229" t="s">
        <v>177</v>
      </c>
      <c r="D16" s="230">
        <v>0.7</v>
      </c>
      <c r="E16" s="231">
        <v>0</v>
      </c>
      <c r="F16" s="230">
        <v>0.7</v>
      </c>
    </row>
    <row r="17" ht="21" customHeight="1" spans="1:6">
      <c r="A17" s="229" t="s">
        <v>169</v>
      </c>
      <c r="B17" s="229">
        <v>30205</v>
      </c>
      <c r="C17" s="229" t="s">
        <v>178</v>
      </c>
      <c r="D17" s="230">
        <v>0.05</v>
      </c>
      <c r="E17" s="231">
        <v>0</v>
      </c>
      <c r="F17" s="230">
        <v>0.05</v>
      </c>
    </row>
    <row r="18" ht="21" customHeight="1" spans="1:6">
      <c r="A18" s="229" t="s">
        <v>169</v>
      </c>
      <c r="B18" s="229">
        <v>30207</v>
      </c>
      <c r="C18" s="229" t="s">
        <v>179</v>
      </c>
      <c r="D18" s="230">
        <v>0.02</v>
      </c>
      <c r="E18" s="231">
        <v>0</v>
      </c>
      <c r="F18" s="230">
        <v>0.02</v>
      </c>
    </row>
    <row r="19" ht="21" customHeight="1" spans="1:6">
      <c r="A19" s="229" t="s">
        <v>169</v>
      </c>
      <c r="B19" s="229">
        <v>30208</v>
      </c>
      <c r="C19" s="229" t="s">
        <v>180</v>
      </c>
      <c r="D19" s="230">
        <v>8.9</v>
      </c>
      <c r="E19" s="231">
        <v>0</v>
      </c>
      <c r="F19" s="230">
        <v>8.9</v>
      </c>
    </row>
    <row r="20" ht="21" customHeight="1" spans="1:6">
      <c r="A20" s="229" t="s">
        <v>169</v>
      </c>
      <c r="B20" s="229">
        <v>30211</v>
      </c>
      <c r="C20" s="229" t="s">
        <v>181</v>
      </c>
      <c r="D20" s="230">
        <v>0.03</v>
      </c>
      <c r="E20" s="231">
        <v>0</v>
      </c>
      <c r="F20" s="230">
        <v>0.03</v>
      </c>
    </row>
    <row r="21" ht="21" customHeight="1" spans="1:6">
      <c r="A21" s="229" t="s">
        <v>169</v>
      </c>
      <c r="B21" s="229">
        <v>30217</v>
      </c>
      <c r="C21" s="229" t="s">
        <v>182</v>
      </c>
      <c r="D21" s="230">
        <v>0.6</v>
      </c>
      <c r="E21" s="231">
        <v>0</v>
      </c>
      <c r="F21" s="230">
        <v>0.6</v>
      </c>
    </row>
    <row r="22" ht="21" customHeight="1" spans="1:6">
      <c r="A22" s="229" t="s">
        <v>169</v>
      </c>
      <c r="B22" s="229">
        <v>30226</v>
      </c>
      <c r="C22" s="229" t="s">
        <v>183</v>
      </c>
      <c r="D22" s="230">
        <v>5.64</v>
      </c>
      <c r="E22" s="231">
        <v>0</v>
      </c>
      <c r="F22" s="230">
        <v>5.64</v>
      </c>
    </row>
    <row r="23" ht="21" customHeight="1" spans="1:6">
      <c r="A23" s="229" t="s">
        <v>169</v>
      </c>
      <c r="B23" s="229">
        <v>30228</v>
      </c>
      <c r="C23" s="229" t="s">
        <v>184</v>
      </c>
      <c r="D23" s="230">
        <v>0.24</v>
      </c>
      <c r="E23" s="231">
        <v>0</v>
      </c>
      <c r="F23" s="230">
        <v>0.24</v>
      </c>
    </row>
    <row r="24" ht="21" customHeight="1" spans="1:6">
      <c r="A24" s="229" t="s">
        <v>169</v>
      </c>
      <c r="B24" s="229">
        <v>30239</v>
      </c>
      <c r="C24" s="229" t="s">
        <v>185</v>
      </c>
      <c r="D24" s="230">
        <v>1.5</v>
      </c>
      <c r="E24" s="231">
        <v>0</v>
      </c>
      <c r="F24" s="230">
        <v>1.5</v>
      </c>
    </row>
    <row r="25" ht="21" customHeight="1" spans="1:6">
      <c r="A25" s="229" t="s">
        <v>169</v>
      </c>
      <c r="B25" s="229">
        <v>30299</v>
      </c>
      <c r="C25" s="229" t="s">
        <v>186</v>
      </c>
      <c r="D25" s="230">
        <v>0.38</v>
      </c>
      <c r="E25" s="231">
        <v>0</v>
      </c>
      <c r="F25" s="230">
        <v>0.38</v>
      </c>
    </row>
    <row r="26" ht="21" customHeight="1" spans="1:6">
      <c r="A26" s="229">
        <v>303</v>
      </c>
      <c r="B26" s="229"/>
      <c r="C26" s="229" t="s">
        <v>95</v>
      </c>
      <c r="D26" s="230">
        <v>12.02</v>
      </c>
      <c r="E26" s="231">
        <v>12.02</v>
      </c>
      <c r="F26" s="230">
        <v>0</v>
      </c>
    </row>
    <row r="27" ht="21" customHeight="1" spans="1:6">
      <c r="A27" s="229" t="s">
        <v>169</v>
      </c>
      <c r="B27" s="229">
        <v>30301</v>
      </c>
      <c r="C27" s="229" t="s">
        <v>187</v>
      </c>
      <c r="D27" s="230">
        <v>9.25</v>
      </c>
      <c r="E27" s="231">
        <v>9.25</v>
      </c>
      <c r="F27" s="230">
        <v>0</v>
      </c>
    </row>
    <row r="28" ht="21" customHeight="1" spans="1:6">
      <c r="A28" s="229" t="s">
        <v>169</v>
      </c>
      <c r="B28" s="229">
        <v>30302</v>
      </c>
      <c r="C28" s="229" t="s">
        <v>188</v>
      </c>
      <c r="D28" s="230">
        <v>2.72</v>
      </c>
      <c r="E28" s="231">
        <v>2.72</v>
      </c>
      <c r="F28" s="230">
        <v>0</v>
      </c>
    </row>
    <row r="29" ht="21" customHeight="1" spans="1:6">
      <c r="A29" s="229" t="s">
        <v>169</v>
      </c>
      <c r="B29" s="229">
        <v>30309</v>
      </c>
      <c r="C29" s="229" t="s">
        <v>189</v>
      </c>
      <c r="D29" s="230">
        <v>0.02</v>
      </c>
      <c r="E29" s="231">
        <v>0.02</v>
      </c>
      <c r="F29" s="230">
        <v>0</v>
      </c>
    </row>
    <row r="30" ht="21" customHeight="1" spans="1:6">
      <c r="A30" s="229" t="s">
        <v>169</v>
      </c>
      <c r="B30" s="229">
        <v>30399</v>
      </c>
      <c r="C30" s="229" t="s">
        <v>190</v>
      </c>
      <c r="D30" s="230">
        <v>0.03</v>
      </c>
      <c r="E30" s="231">
        <v>0.03</v>
      </c>
      <c r="F30" s="230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2" t="s">
        <v>191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customHeight="1" spans="1:13">
      <c r="A2" s="203"/>
      <c r="B2" s="204"/>
      <c r="C2" s="204"/>
      <c r="D2" s="204"/>
      <c r="E2" s="204"/>
      <c r="F2" s="204"/>
      <c r="G2" s="204"/>
      <c r="H2" s="204"/>
      <c r="I2" s="214"/>
      <c r="J2" s="214"/>
      <c r="K2" s="214"/>
      <c r="L2" s="203"/>
      <c r="M2" s="215" t="s">
        <v>192</v>
      </c>
    </row>
    <row r="3" ht="27" customHeight="1" spans="1:13">
      <c r="A3" s="49" t="s">
        <v>25</v>
      </c>
      <c r="B3" s="49"/>
      <c r="C3" s="49"/>
      <c r="D3" s="205"/>
      <c r="E3" s="205"/>
      <c r="F3" s="205"/>
      <c r="G3" s="205"/>
      <c r="H3" s="205"/>
      <c r="I3" s="216"/>
      <c r="J3" s="216"/>
      <c r="K3" s="214"/>
      <c r="L3" s="217" t="s">
        <v>26</v>
      </c>
      <c r="M3" s="217"/>
    </row>
    <row r="4" customHeight="1" spans="1:13">
      <c r="A4" s="206" t="s">
        <v>79</v>
      </c>
      <c r="B4" s="206" t="s">
        <v>100</v>
      </c>
      <c r="C4" s="206"/>
      <c r="D4" s="206"/>
      <c r="E4" s="207" t="s">
        <v>101</v>
      </c>
      <c r="F4" s="207" t="s">
        <v>143</v>
      </c>
      <c r="G4" s="207"/>
      <c r="H4" s="207"/>
      <c r="I4" s="207"/>
      <c r="J4" s="207"/>
      <c r="K4" s="207"/>
      <c r="L4" s="207"/>
      <c r="M4" s="207"/>
    </row>
    <row r="5" ht="36" customHeight="1" spans="1:13">
      <c r="A5" s="206"/>
      <c r="B5" s="206" t="s">
        <v>102</v>
      </c>
      <c r="C5" s="206" t="s">
        <v>103</v>
      </c>
      <c r="D5" s="207" t="s">
        <v>104</v>
      </c>
      <c r="E5" s="207"/>
      <c r="F5" s="207" t="s">
        <v>82</v>
      </c>
      <c r="G5" s="208" t="s">
        <v>146</v>
      </c>
      <c r="H5" s="208" t="s">
        <v>147</v>
      </c>
      <c r="I5" s="208" t="s">
        <v>148</v>
      </c>
      <c r="J5" s="208" t="s">
        <v>149</v>
      </c>
      <c r="K5" s="208" t="s">
        <v>150</v>
      </c>
      <c r="L5" s="208" t="s">
        <v>151</v>
      </c>
      <c r="M5" s="208" t="s">
        <v>153</v>
      </c>
    </row>
    <row r="6" s="44" customFormat="1" ht="24.75" customHeight="1" spans="1:13">
      <c r="A6" s="209"/>
      <c r="B6" s="210"/>
      <c r="C6" s="211"/>
      <c r="D6" s="211"/>
      <c r="E6" s="209"/>
      <c r="F6" s="212"/>
      <c r="G6" s="212"/>
      <c r="H6" s="212"/>
      <c r="I6" s="212"/>
      <c r="J6" s="212"/>
      <c r="K6" s="218"/>
      <c r="L6" s="218"/>
      <c r="M6" s="218"/>
    </row>
    <row r="7" customHeight="1" spans="1:13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customHeight="1" spans="1:13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customHeight="1" spans="1:1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9" t="s">
        <v>194</v>
      </c>
      <c r="M2" s="199"/>
    </row>
    <row r="3" ht="25.5" customHeight="1" spans="1:13">
      <c r="A3" s="49" t="s">
        <v>25</v>
      </c>
      <c r="B3" s="49"/>
      <c r="C3" s="49"/>
      <c r="D3" s="190"/>
      <c r="E3" s="190"/>
      <c r="F3" s="190"/>
      <c r="G3" s="190"/>
      <c r="H3" s="190"/>
      <c r="I3" s="189"/>
      <c r="J3" s="189"/>
      <c r="K3" s="189"/>
      <c r="L3" s="200" t="s">
        <v>26</v>
      </c>
      <c r="M3" s="200"/>
    </row>
    <row r="4" ht="25.5" customHeight="1" spans="1:13">
      <c r="A4" s="191" t="s">
        <v>79</v>
      </c>
      <c r="B4" s="191" t="s">
        <v>100</v>
      </c>
      <c r="C4" s="191"/>
      <c r="D4" s="191"/>
      <c r="E4" s="192" t="s">
        <v>101</v>
      </c>
      <c r="F4" s="192" t="s">
        <v>143</v>
      </c>
      <c r="G4" s="192"/>
      <c r="H4" s="192"/>
      <c r="I4" s="192"/>
      <c r="J4" s="192"/>
      <c r="K4" s="192"/>
      <c r="L4" s="192"/>
      <c r="M4" s="192"/>
    </row>
    <row r="5" ht="25.5" customHeight="1" spans="1:13">
      <c r="A5" s="191"/>
      <c r="B5" s="191" t="s">
        <v>102</v>
      </c>
      <c r="C5" s="191" t="s">
        <v>103</v>
      </c>
      <c r="D5" s="192" t="s">
        <v>104</v>
      </c>
      <c r="E5" s="192"/>
      <c r="F5" s="192" t="s">
        <v>82</v>
      </c>
      <c r="G5" s="193" t="s">
        <v>146</v>
      </c>
      <c r="H5" s="193" t="s">
        <v>147</v>
      </c>
      <c r="I5" s="193" t="s">
        <v>148</v>
      </c>
      <c r="J5" s="193" t="s">
        <v>149</v>
      </c>
      <c r="K5" s="193" t="s">
        <v>150</v>
      </c>
      <c r="L5" s="193" t="s">
        <v>151</v>
      </c>
      <c r="M5" s="193" t="s">
        <v>153</v>
      </c>
    </row>
    <row r="6" s="44" customFormat="1" ht="33.75" customHeight="1" spans="1:13">
      <c r="A6" s="194"/>
      <c r="B6" s="195"/>
      <c r="C6" s="196"/>
      <c r="D6" s="196"/>
      <c r="E6" s="194"/>
      <c r="F6" s="197"/>
      <c r="G6" s="197"/>
      <c r="H6" s="197"/>
      <c r="I6" s="197"/>
      <c r="J6" s="197"/>
      <c r="K6" s="201"/>
      <c r="L6" s="201"/>
      <c r="M6" s="201"/>
    </row>
    <row r="7" ht="14.25" customHeight="1" spans="1:13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3" t="s">
        <v>195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customHeight="1" spans="1:1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84" t="s">
        <v>196</v>
      </c>
      <c r="M2" s="184"/>
    </row>
    <row r="3" customHeight="1" spans="1:13">
      <c r="A3" s="49"/>
      <c r="B3" s="49"/>
      <c r="C3" s="49"/>
      <c r="D3" s="175"/>
      <c r="E3" s="175"/>
      <c r="F3" s="175"/>
      <c r="G3" s="175"/>
      <c r="H3" s="175"/>
      <c r="I3" s="174"/>
      <c r="J3" s="174"/>
      <c r="K3" s="174"/>
      <c r="L3" s="185" t="s">
        <v>26</v>
      </c>
      <c r="M3" s="185"/>
    </row>
    <row r="4" customHeight="1" spans="1:13">
      <c r="A4" s="176" t="s">
        <v>79</v>
      </c>
      <c r="B4" s="176" t="s">
        <v>100</v>
      </c>
      <c r="C4" s="176"/>
      <c r="D4" s="176"/>
      <c r="E4" s="177" t="s">
        <v>101</v>
      </c>
      <c r="F4" s="177" t="s">
        <v>143</v>
      </c>
      <c r="G4" s="177"/>
      <c r="H4" s="177"/>
      <c r="I4" s="177"/>
      <c r="J4" s="177"/>
      <c r="K4" s="177"/>
      <c r="L4" s="177"/>
      <c r="M4" s="177"/>
    </row>
    <row r="5" ht="36" customHeight="1" spans="1:13">
      <c r="A5" s="176"/>
      <c r="B5" s="176" t="s">
        <v>102</v>
      </c>
      <c r="C5" s="176" t="s">
        <v>103</v>
      </c>
      <c r="D5" s="177" t="s">
        <v>104</v>
      </c>
      <c r="E5" s="177"/>
      <c r="F5" s="177" t="s">
        <v>82</v>
      </c>
      <c r="G5" s="178" t="s">
        <v>146</v>
      </c>
      <c r="H5" s="178" t="s">
        <v>147</v>
      </c>
      <c r="I5" s="178" t="s">
        <v>148</v>
      </c>
      <c r="J5" s="178" t="s">
        <v>149</v>
      </c>
      <c r="K5" s="178" t="s">
        <v>150</v>
      </c>
      <c r="L5" s="178" t="s">
        <v>151</v>
      </c>
      <c r="M5" s="178" t="s">
        <v>153</v>
      </c>
    </row>
    <row r="6" customHeight="1" spans="1:13">
      <c r="A6" s="179"/>
      <c r="B6" s="180"/>
      <c r="C6" s="180"/>
      <c r="D6" s="180"/>
      <c r="E6" s="181"/>
      <c r="F6" s="182"/>
      <c r="G6" s="182"/>
      <c r="H6" s="182"/>
      <c r="I6" s="182"/>
      <c r="J6" s="182"/>
      <c r="K6" s="186"/>
      <c r="L6" s="186"/>
      <c r="M6" s="187"/>
    </row>
    <row r="7" ht="14.25" customHeight="1" spans="1:13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51" t="s">
        <v>197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68"/>
      <c r="K2" s="168"/>
      <c r="L2" s="168"/>
      <c r="M2" s="168"/>
      <c r="N2" s="169"/>
      <c r="O2" s="169"/>
      <c r="P2" s="170" t="s">
        <v>198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8"/>
      <c r="M3" s="168"/>
      <c r="N3" s="171"/>
      <c r="O3" s="171"/>
      <c r="P3" s="170" t="s">
        <v>26</v>
      </c>
    </row>
    <row r="4" customHeight="1" spans="1:16">
      <c r="A4" s="153" t="s">
        <v>79</v>
      </c>
      <c r="B4" s="154" t="s">
        <v>199</v>
      </c>
      <c r="C4" s="154" t="s">
        <v>200</v>
      </c>
      <c r="D4" s="155" t="s">
        <v>136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5"/>
      <c r="D7" s="166">
        <f>E7+H7+I7+J7+N7+O7+P7+M7</f>
        <v>0</v>
      </c>
      <c r="E7" s="166">
        <f>F7+G7</f>
        <v>0</v>
      </c>
      <c r="F7" s="166"/>
      <c r="G7" s="166"/>
      <c r="H7" s="166"/>
      <c r="I7" s="166"/>
      <c r="J7" s="166">
        <f>K7+L7</f>
        <v>0</v>
      </c>
      <c r="K7" s="166"/>
      <c r="L7" s="166"/>
      <c r="M7" s="166"/>
      <c r="N7" s="166"/>
      <c r="O7" s="166"/>
      <c r="P7" s="172"/>
    </row>
    <row r="8" ht="14.25" customHeight="1" spans="1:16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202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203</v>
      </c>
      <c r="C4" s="125" t="s">
        <v>204</v>
      </c>
      <c r="D4" s="125" t="s">
        <v>205</v>
      </c>
      <c r="E4" s="125" t="s">
        <v>206</v>
      </c>
      <c r="F4" s="126" t="s">
        <v>136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207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208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209</v>
      </c>
      <c r="C4" s="103" t="s">
        <v>210</v>
      </c>
      <c r="D4" s="104" t="s">
        <v>211</v>
      </c>
      <c r="E4" s="105"/>
      <c r="F4" s="106"/>
      <c r="G4" s="107" t="s">
        <v>212</v>
      </c>
      <c r="H4" s="103" t="s">
        <v>200</v>
      </c>
    </row>
    <row r="5" customHeight="1" spans="1:8">
      <c r="A5" s="108"/>
      <c r="B5" s="109"/>
      <c r="C5" s="109"/>
      <c r="D5" s="110" t="s">
        <v>102</v>
      </c>
      <c r="E5" s="110" t="s">
        <v>103</v>
      </c>
      <c r="F5" s="110" t="s">
        <v>104</v>
      </c>
      <c r="G5" s="111"/>
      <c r="H5" s="109" t="s">
        <v>213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C11" sqref="C11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214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215</v>
      </c>
      <c r="B4" s="70" t="s">
        <v>216</v>
      </c>
      <c r="C4" s="70" t="s">
        <v>217</v>
      </c>
      <c r="D4" s="71" t="s">
        <v>218</v>
      </c>
      <c r="E4" s="72"/>
    </row>
    <row r="5" ht="28.5" customHeight="1" spans="1:5">
      <c r="A5" s="73"/>
      <c r="B5" s="74"/>
      <c r="C5" s="74"/>
      <c r="D5" s="75" t="s">
        <v>219</v>
      </c>
      <c r="E5" s="76" t="s">
        <v>220</v>
      </c>
    </row>
    <row r="6" s="44" customFormat="1" ht="24" customHeight="1" spans="1:5">
      <c r="A6" s="77" t="s">
        <v>221</v>
      </c>
      <c r="B6" s="78">
        <v>0.6</v>
      </c>
      <c r="C6" s="79">
        <v>0.6</v>
      </c>
      <c r="D6" s="80">
        <f>C6-B6</f>
        <v>0</v>
      </c>
      <c r="E6" s="81">
        <f>D6/B6</f>
        <v>0</v>
      </c>
    </row>
    <row r="7" s="44" customFormat="1" ht="36" customHeight="1" spans="1:5">
      <c r="A7" s="82" t="s">
        <v>222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223</v>
      </c>
      <c r="B8" s="85">
        <v>0.6</v>
      </c>
      <c r="C8" s="80">
        <v>0.6</v>
      </c>
      <c r="D8" s="80">
        <f>C8-B8</f>
        <v>0</v>
      </c>
      <c r="E8" s="81">
        <f>D8/B8</f>
        <v>0</v>
      </c>
    </row>
    <row r="9" s="44" customFormat="1" ht="36" customHeight="1" spans="1:5">
      <c r="A9" s="84" t="s">
        <v>224</v>
      </c>
      <c r="B9" s="86">
        <v>0</v>
      </c>
      <c r="C9" s="80">
        <v>0</v>
      </c>
      <c r="D9" s="80">
        <f>C9-B9</f>
        <v>0</v>
      </c>
      <c r="E9" s="81" t="e">
        <f>D9/B9</f>
        <v>#DIV/0!</v>
      </c>
    </row>
    <row r="10" ht="36" customHeight="1" spans="1:5">
      <c r="A10" s="87" t="s">
        <v>225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226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1" t="s">
        <v>3</v>
      </c>
    </row>
    <row r="2" ht="27" customHeight="1" spans="1:1">
      <c r="A2" s="472" t="s">
        <v>4</v>
      </c>
    </row>
    <row r="3" ht="27" customHeight="1" spans="1:1">
      <c r="A3" s="472" t="s">
        <v>5</v>
      </c>
    </row>
    <row r="4" ht="27" customHeight="1" spans="1:1">
      <c r="A4" s="472" t="s">
        <v>6</v>
      </c>
    </row>
    <row r="5" ht="27" customHeight="1" spans="1:1">
      <c r="A5" s="472" t="s">
        <v>7</v>
      </c>
    </row>
    <row r="6" ht="27" customHeight="1" spans="1:1">
      <c r="A6" s="472" t="s">
        <v>8</v>
      </c>
    </row>
    <row r="7" ht="27" customHeight="1" spans="1:1">
      <c r="A7" s="472" t="s">
        <v>9</v>
      </c>
    </row>
    <row r="8" ht="27" customHeight="1" spans="1:1">
      <c r="A8" s="472" t="s">
        <v>10</v>
      </c>
    </row>
    <row r="9" ht="27" customHeight="1" spans="1:1">
      <c r="A9" s="472" t="s">
        <v>11</v>
      </c>
    </row>
    <row r="10" ht="27" customHeight="1" spans="1:1">
      <c r="A10" s="472" t="s">
        <v>12</v>
      </c>
    </row>
    <row r="11" ht="27" customHeight="1" spans="1:1">
      <c r="A11" s="472" t="s">
        <v>13</v>
      </c>
    </row>
    <row r="12" ht="27" customHeight="1" spans="1:1">
      <c r="A12" s="472" t="s">
        <v>14</v>
      </c>
    </row>
    <row r="13" ht="27" customHeight="1" spans="1:1">
      <c r="A13" s="472" t="s">
        <v>15</v>
      </c>
    </row>
    <row r="14" ht="27" customHeight="1" spans="1:1">
      <c r="A14" s="472" t="s">
        <v>16</v>
      </c>
    </row>
    <row r="15" ht="27" customHeight="1" spans="1:1">
      <c r="A15" s="472" t="s">
        <v>17</v>
      </c>
    </row>
    <row r="16" ht="27" customHeight="1" spans="1:1">
      <c r="A16" s="472" t="s">
        <v>18</v>
      </c>
    </row>
    <row r="17" ht="27" customHeight="1" spans="1:1">
      <c r="A17" s="472" t="s">
        <v>19</v>
      </c>
    </row>
    <row r="18" ht="27" customHeight="1" spans="1:1">
      <c r="A18" s="472" t="s">
        <v>20</v>
      </c>
    </row>
    <row r="19" ht="27" customHeight="1" spans="1:1">
      <c r="A19" s="472" t="s">
        <v>21</v>
      </c>
    </row>
    <row r="20" ht="27" customHeight="1" spans="1:1">
      <c r="A20" s="472" t="s">
        <v>22</v>
      </c>
    </row>
    <row r="21" ht="14.25" customHeight="1" spans="1:1">
      <c r="A21" s="473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tabSelected="1" workbookViewId="0">
      <selection activeCell="E30" sqref="E30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227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228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229</v>
      </c>
      <c r="C4" s="53"/>
      <c r="D4" s="53"/>
      <c r="E4" s="53" t="s">
        <v>101</v>
      </c>
      <c r="F4" s="54" t="s">
        <v>230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  <row r="11" ht="35.25" customHeight="1"/>
  </sheetData>
  <sheetProtection formatCells="0" formatColumns="0" formatRows="0"/>
  <mergeCells count="6">
    <mergeCell ref="A3:C3"/>
    <mergeCell ref="A4:A6"/>
    <mergeCell ref="E4:E6"/>
    <mergeCell ref="F4:F6"/>
    <mergeCell ref="B4:D5"/>
    <mergeCell ref="A9:F10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232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199</v>
      </c>
      <c r="C4" s="18" t="s">
        <v>136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233</v>
      </c>
      <c r="P4" s="33" t="s">
        <v>234</v>
      </c>
      <c r="Q4" s="40" t="s">
        <v>235</v>
      </c>
      <c r="R4" s="41"/>
      <c r="S4" s="41"/>
      <c r="T4" s="42"/>
      <c r="U4" s="40" t="s">
        <v>236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237</v>
      </c>
      <c r="M5" s="25" t="s">
        <v>45</v>
      </c>
      <c r="N5" s="25" t="s">
        <v>238</v>
      </c>
      <c r="O5" s="34"/>
      <c r="P5" s="34"/>
      <c r="Q5" s="33" t="s">
        <v>239</v>
      </c>
      <c r="R5" s="33" t="s">
        <v>240</v>
      </c>
      <c r="S5" s="33" t="s">
        <v>241</v>
      </c>
      <c r="T5" s="33" t="s">
        <v>242</v>
      </c>
      <c r="U5" s="33" t="s">
        <v>239</v>
      </c>
      <c r="V5" s="33" t="s">
        <v>240</v>
      </c>
      <c r="W5" s="33" t="s">
        <v>241</v>
      </c>
      <c r="X5" s="33" t="s">
        <v>242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243</v>
      </c>
      <c r="B1" s="1"/>
      <c r="C1" s="1"/>
      <c r="D1" s="1"/>
      <c r="E1" s="2"/>
    </row>
    <row r="2" ht="41.25" customHeight="1" spans="1:5">
      <c r="A2" s="3" t="s">
        <v>244</v>
      </c>
      <c r="B2" s="3" t="s">
        <v>245</v>
      </c>
      <c r="C2" s="3"/>
      <c r="D2" s="3"/>
      <c r="E2" s="4"/>
    </row>
    <row r="3" ht="84.75" customHeight="1" spans="1:5">
      <c r="A3" s="5" t="s">
        <v>246</v>
      </c>
      <c r="B3" s="6" t="s">
        <v>247</v>
      </c>
      <c r="C3" s="5" t="s">
        <v>248</v>
      </c>
      <c r="D3" s="7" t="s">
        <v>249</v>
      </c>
      <c r="E3" s="8" t="s">
        <v>250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251</v>
      </c>
      <c r="B5" s="6"/>
      <c r="C5" s="10"/>
      <c r="D5" s="10"/>
      <c r="E5" s="8"/>
    </row>
    <row r="6" ht="84.75" customHeight="1" spans="1:5">
      <c r="A6" s="7" t="s">
        <v>252</v>
      </c>
      <c r="B6" s="11"/>
      <c r="C6" s="12"/>
      <c r="D6" s="12"/>
      <c r="E6" s="13"/>
    </row>
    <row r="7" ht="84.75" customHeight="1" spans="1:5">
      <c r="A7" s="7" t="s">
        <v>253</v>
      </c>
      <c r="B7" s="11"/>
      <c r="C7" s="12"/>
      <c r="D7" s="12"/>
      <c r="E7" s="13"/>
    </row>
    <row r="8" ht="14.25" customHeight="1" spans="1:5">
      <c r="A8" s="3" t="s">
        <v>254</v>
      </c>
      <c r="B8" s="3"/>
      <c r="C8" s="3"/>
      <c r="D8" s="3"/>
      <c r="E8" s="3"/>
    </row>
    <row r="9" ht="14.25" customHeight="1" spans="1:5">
      <c r="A9" s="3" t="s">
        <v>255</v>
      </c>
      <c r="B9" s="3"/>
      <c r="C9" s="3"/>
      <c r="D9" s="3"/>
      <c r="E9" s="3"/>
    </row>
    <row r="10" ht="14.25" customHeight="1" spans="1:5">
      <c r="A10" s="3" t="s">
        <v>256</v>
      </c>
      <c r="B10" s="3"/>
      <c r="C10" s="3"/>
      <c r="D10" s="3"/>
      <c r="E10" s="3"/>
    </row>
    <row r="11" ht="14.25" customHeight="1" spans="1:5">
      <c r="A11" s="3" t="s">
        <v>257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topLeftCell="A22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9" t="s">
        <v>23</v>
      </c>
      <c r="B1" s="439"/>
      <c r="C1" s="439"/>
      <c r="D1" s="439"/>
    </row>
    <row r="2" ht="21" customHeight="1" spans="1:4">
      <c r="A2" s="440"/>
      <c r="B2" s="440"/>
      <c r="C2" s="440"/>
      <c r="D2" s="441" t="s">
        <v>24</v>
      </c>
    </row>
    <row r="3" ht="21" customHeight="1" spans="1:4">
      <c r="A3" s="49" t="s">
        <v>25</v>
      </c>
      <c r="B3" s="442"/>
      <c r="C3" s="443"/>
      <c r="D3" s="441" t="s">
        <v>26</v>
      </c>
    </row>
    <row r="4" ht="21" customHeight="1" spans="1:4">
      <c r="A4" s="444" t="s">
        <v>27</v>
      </c>
      <c r="B4" s="444"/>
      <c r="C4" s="444" t="s">
        <v>28</v>
      </c>
      <c r="D4" s="444"/>
    </row>
    <row r="5" ht="21" customHeight="1" spans="1:4">
      <c r="A5" s="445" t="s">
        <v>29</v>
      </c>
      <c r="B5" s="446" t="s">
        <v>30</v>
      </c>
      <c r="C5" s="445" t="s">
        <v>29</v>
      </c>
      <c r="D5" s="447" t="s">
        <v>30</v>
      </c>
    </row>
    <row r="6" s="44" customFormat="1" ht="21" customHeight="1" spans="1:4">
      <c r="A6" s="448" t="s">
        <v>31</v>
      </c>
      <c r="B6" s="449">
        <v>93.14</v>
      </c>
      <c r="C6" s="450" t="s">
        <v>32</v>
      </c>
      <c r="D6" s="451">
        <v>63.19</v>
      </c>
    </row>
    <row r="7" s="44" customFormat="1" ht="21" customHeight="1" spans="1:4">
      <c r="A7" s="452" t="s">
        <v>33</v>
      </c>
      <c r="B7" s="453"/>
      <c r="C7" s="450" t="s">
        <v>34</v>
      </c>
      <c r="D7" s="454">
        <v>0</v>
      </c>
    </row>
    <row r="8" s="44" customFormat="1" ht="21" customHeight="1" spans="1:4">
      <c r="A8" s="448" t="s">
        <v>35</v>
      </c>
      <c r="B8" s="455">
        <v>0</v>
      </c>
      <c r="C8" s="450" t="s">
        <v>36</v>
      </c>
      <c r="D8" s="454">
        <v>0</v>
      </c>
    </row>
    <row r="9" s="44" customFormat="1" ht="21" customHeight="1" spans="1:4">
      <c r="A9" s="448" t="s">
        <v>37</v>
      </c>
      <c r="B9" s="455">
        <v>0</v>
      </c>
      <c r="C9" s="450" t="s">
        <v>38</v>
      </c>
      <c r="D9" s="454">
        <v>0</v>
      </c>
    </row>
    <row r="10" s="44" customFormat="1" ht="21" customHeight="1" spans="1:4">
      <c r="A10" s="448" t="s">
        <v>39</v>
      </c>
      <c r="B10" s="455">
        <v>0</v>
      </c>
      <c r="C10" s="450" t="s">
        <v>40</v>
      </c>
      <c r="D10" s="454">
        <v>0</v>
      </c>
    </row>
    <row r="11" s="44" customFormat="1" ht="21" customHeight="1" spans="1:4">
      <c r="A11" s="448" t="s">
        <v>41</v>
      </c>
      <c r="B11" s="455"/>
      <c r="C11" s="450" t="s">
        <v>42</v>
      </c>
      <c r="D11" s="454">
        <v>0</v>
      </c>
    </row>
    <row r="12" s="44" customFormat="1" ht="21" customHeight="1" spans="1:4">
      <c r="A12" s="448" t="s">
        <v>43</v>
      </c>
      <c r="B12" s="455">
        <v>0</v>
      </c>
      <c r="C12" s="450" t="s">
        <v>44</v>
      </c>
      <c r="D12" s="454">
        <v>0</v>
      </c>
    </row>
    <row r="13" s="44" customFormat="1" ht="21" customHeight="1" spans="1:4">
      <c r="A13" s="448" t="s">
        <v>45</v>
      </c>
      <c r="B13" s="453">
        <v>0</v>
      </c>
      <c r="C13" s="450" t="s">
        <v>46</v>
      </c>
      <c r="D13" s="451">
        <v>18.85</v>
      </c>
    </row>
    <row r="14" s="44" customFormat="1" ht="21" customHeight="1" spans="1:4">
      <c r="A14" s="448" t="s">
        <v>47</v>
      </c>
      <c r="B14" s="453">
        <v>0</v>
      </c>
      <c r="C14" s="450" t="s">
        <v>48</v>
      </c>
      <c r="D14" s="454">
        <v>0</v>
      </c>
    </row>
    <row r="15" s="44" customFormat="1" ht="21" customHeight="1" spans="1:4">
      <c r="A15" s="448" t="s">
        <v>49</v>
      </c>
      <c r="B15" s="453">
        <v>0</v>
      </c>
      <c r="C15" s="450" t="s">
        <v>50</v>
      </c>
      <c r="D15" s="451">
        <v>6.47</v>
      </c>
    </row>
    <row r="16" s="44" customFormat="1" ht="21" customHeight="1" spans="1:4">
      <c r="A16" s="448" t="s">
        <v>51</v>
      </c>
      <c r="B16" s="453">
        <v>0</v>
      </c>
      <c r="C16" s="450" t="s">
        <v>52</v>
      </c>
      <c r="D16" s="454">
        <v>0</v>
      </c>
    </row>
    <row r="17" s="44" customFormat="1" ht="21" customHeight="1" spans="1:4">
      <c r="A17" s="456" t="s">
        <v>53</v>
      </c>
      <c r="B17" s="453">
        <v>0</v>
      </c>
      <c r="C17" s="457" t="s">
        <v>54</v>
      </c>
      <c r="D17" s="454">
        <v>0</v>
      </c>
    </row>
    <row r="18" s="44" customFormat="1" ht="21" customHeight="1" spans="1:4">
      <c r="A18" s="448" t="s">
        <v>55</v>
      </c>
      <c r="B18" s="453">
        <v>0</v>
      </c>
      <c r="C18" s="458" t="s">
        <v>56</v>
      </c>
      <c r="D18" s="454">
        <v>0</v>
      </c>
    </row>
    <row r="19" s="44" customFormat="1" ht="21" customHeight="1" spans="1:4">
      <c r="A19" s="456" t="s">
        <v>57</v>
      </c>
      <c r="B19" s="453">
        <v>0</v>
      </c>
      <c r="C19" s="459" t="s">
        <v>58</v>
      </c>
      <c r="D19" s="454">
        <v>0</v>
      </c>
    </row>
    <row r="20" s="44" customFormat="1" ht="21" customHeight="1" spans="1:4">
      <c r="A20" s="460" t="s">
        <v>59</v>
      </c>
      <c r="B20" s="453">
        <v>0</v>
      </c>
      <c r="C20" s="450" t="s">
        <v>60</v>
      </c>
      <c r="D20" s="454">
        <v>0</v>
      </c>
    </row>
    <row r="21" s="44" customFormat="1" ht="21" customHeight="1" spans="1:4">
      <c r="A21" s="460"/>
      <c r="B21" s="453"/>
      <c r="C21" s="461" t="s">
        <v>61</v>
      </c>
      <c r="D21" s="454">
        <v>0</v>
      </c>
    </row>
    <row r="22" s="44" customFormat="1" ht="21" customHeight="1" spans="1:4">
      <c r="A22" s="460"/>
      <c r="B22" s="453"/>
      <c r="C22" s="461" t="s">
        <v>62</v>
      </c>
      <c r="D22" s="454">
        <v>0</v>
      </c>
    </row>
    <row r="23" s="44" customFormat="1" ht="21" customHeight="1" spans="1:4">
      <c r="A23" s="462"/>
      <c r="B23" s="453"/>
      <c r="C23" s="461" t="s">
        <v>63</v>
      </c>
      <c r="D23" s="463">
        <v>0</v>
      </c>
    </row>
    <row r="24" s="44" customFormat="1" ht="21" customHeight="1" spans="1:4">
      <c r="A24" s="462"/>
      <c r="B24" s="453"/>
      <c r="C24" s="461" t="s">
        <v>64</v>
      </c>
      <c r="D24" s="463">
        <v>0</v>
      </c>
    </row>
    <row r="25" s="44" customFormat="1" ht="21" customHeight="1" spans="1:4">
      <c r="A25" s="462"/>
      <c r="B25" s="453"/>
      <c r="C25" s="461" t="s">
        <v>65</v>
      </c>
      <c r="D25" s="463">
        <v>4.63</v>
      </c>
    </row>
    <row r="26" s="44" customFormat="1" ht="21" customHeight="1" spans="1:4">
      <c r="A26" s="462"/>
      <c r="B26" s="453"/>
      <c r="C26" s="461" t="s">
        <v>66</v>
      </c>
      <c r="D26" s="454">
        <v>0</v>
      </c>
    </row>
    <row r="27" s="44" customFormat="1" ht="21" customHeight="1" spans="1:4">
      <c r="A27" s="462"/>
      <c r="B27" s="453"/>
      <c r="C27" s="461" t="s">
        <v>67</v>
      </c>
      <c r="D27" s="454">
        <v>0</v>
      </c>
    </row>
    <row r="28" s="44" customFormat="1" ht="21" customHeight="1" spans="1:4">
      <c r="A28" s="462"/>
      <c r="B28" s="453"/>
      <c r="C28" s="461" t="s">
        <v>68</v>
      </c>
      <c r="D28" s="464">
        <v>0</v>
      </c>
    </row>
    <row r="29" s="44" customFormat="1" ht="21" customHeight="1" spans="1:4">
      <c r="A29" s="462"/>
      <c r="B29" s="453"/>
      <c r="C29" s="461" t="s">
        <v>69</v>
      </c>
      <c r="D29" s="465">
        <v>0</v>
      </c>
    </row>
    <row r="30" s="44" customFormat="1" ht="21" customHeight="1" spans="1:4">
      <c r="A30" s="462"/>
      <c r="B30" s="453"/>
      <c r="C30" s="461" t="s">
        <v>70</v>
      </c>
      <c r="D30" s="465">
        <v>0</v>
      </c>
    </row>
    <row r="31" s="44" customFormat="1" ht="21" customHeight="1" spans="1:4">
      <c r="A31" s="462"/>
      <c r="B31" s="453"/>
      <c r="C31" s="456" t="s">
        <v>71</v>
      </c>
      <c r="D31" s="465">
        <v>0</v>
      </c>
    </row>
    <row r="32" s="44" customFormat="1" ht="21" customHeight="1" spans="1:4">
      <c r="A32" s="462"/>
      <c r="B32" s="453"/>
      <c r="C32" s="450" t="s">
        <v>72</v>
      </c>
      <c r="D32" s="465">
        <v>0</v>
      </c>
    </row>
    <row r="33" s="44" customFormat="1" ht="21" customHeight="1" spans="1:4">
      <c r="A33" s="462"/>
      <c r="B33" s="453"/>
      <c r="C33" s="450" t="s">
        <v>73</v>
      </c>
      <c r="D33" s="454">
        <v>0</v>
      </c>
    </row>
    <row r="34" s="44" customFormat="1" ht="21" customHeight="1" spans="1:4">
      <c r="A34" s="462"/>
      <c r="B34" s="453"/>
      <c r="C34" s="450" t="s">
        <v>74</v>
      </c>
      <c r="D34" s="465">
        <v>0</v>
      </c>
    </row>
    <row r="35" ht="21" customHeight="1" spans="1:4">
      <c r="A35" s="462"/>
      <c r="B35" s="453"/>
      <c r="C35" s="450"/>
      <c r="D35" s="465"/>
    </row>
    <row r="36" ht="21" customHeight="1" spans="1:4">
      <c r="A36" s="462"/>
      <c r="B36" s="453"/>
      <c r="C36" s="450"/>
      <c r="D36" s="465"/>
    </row>
    <row r="37" ht="21" customHeight="1" spans="1:4">
      <c r="A37" s="462"/>
      <c r="B37" s="453"/>
      <c r="C37" s="450"/>
      <c r="D37" s="466"/>
    </row>
    <row r="38" ht="21" customHeight="1" spans="1:4">
      <c r="A38" s="462"/>
      <c r="B38" s="453"/>
      <c r="C38" s="450"/>
      <c r="D38" s="466"/>
    </row>
    <row r="39" s="44" customFormat="1" ht="21" customHeight="1" spans="1:4">
      <c r="A39" s="467" t="s">
        <v>75</v>
      </c>
      <c r="B39" s="468">
        <v>93.14</v>
      </c>
      <c r="C39" s="467" t="s">
        <v>76</v>
      </c>
      <c r="D39" s="453">
        <v>93.14</v>
      </c>
    </row>
    <row r="40" ht="21" customHeight="1" spans="1:4">
      <c r="A40" s="469" t="s">
        <v>77</v>
      </c>
      <c r="B40" s="469"/>
      <c r="C40" s="470"/>
      <c r="D40" s="470"/>
    </row>
    <row r="41" ht="21" customHeight="1" spans="3:4">
      <c r="C41" s="470"/>
      <c r="D41" s="470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1" t="s">
        <v>23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26"/>
      <c r="M1" s="426"/>
      <c r="N1" s="426"/>
      <c r="O1" s="411"/>
      <c r="P1" s="411"/>
      <c r="Q1" s="411"/>
      <c r="R1" s="411"/>
      <c r="S1" s="411"/>
    </row>
    <row r="2" customHeight="1" spans="1:19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34" t="s">
        <v>78</v>
      </c>
      <c r="S2" s="434"/>
    </row>
    <row r="3" ht="32.25" customHeight="1" spans="1:19">
      <c r="A3" s="49" t="s">
        <v>25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34" t="s">
        <v>26</v>
      </c>
      <c r="S3" s="435"/>
    </row>
    <row r="4" customHeight="1" spans="1:19">
      <c r="A4" s="413" t="s">
        <v>79</v>
      </c>
      <c r="B4" s="414" t="s">
        <v>80</v>
      </c>
      <c r="C4" s="415"/>
      <c r="D4" s="415"/>
      <c r="E4" s="415"/>
      <c r="F4" s="415"/>
      <c r="G4" s="415"/>
      <c r="H4" s="415"/>
      <c r="I4" s="415"/>
      <c r="J4" s="415"/>
      <c r="K4" s="415"/>
      <c r="L4" s="427"/>
      <c r="M4" s="427"/>
      <c r="N4" s="427"/>
      <c r="O4" s="414" t="s">
        <v>81</v>
      </c>
      <c r="P4" s="415"/>
      <c r="Q4" s="415"/>
      <c r="R4" s="415"/>
      <c r="S4" s="436"/>
    </row>
    <row r="5" customHeight="1" spans="1:19">
      <c r="A5" s="416"/>
      <c r="B5" s="417" t="s">
        <v>82</v>
      </c>
      <c r="C5" s="418" t="s">
        <v>83</v>
      </c>
      <c r="D5" s="419"/>
      <c r="E5" s="420"/>
      <c r="F5" s="421" t="s">
        <v>35</v>
      </c>
      <c r="G5" s="421" t="s">
        <v>37</v>
      </c>
      <c r="H5" s="418" t="s">
        <v>84</v>
      </c>
      <c r="I5" s="419"/>
      <c r="J5" s="420"/>
      <c r="K5" s="421" t="s">
        <v>43</v>
      </c>
      <c r="L5" s="421" t="s">
        <v>45</v>
      </c>
      <c r="M5" s="428" t="s">
        <v>85</v>
      </c>
      <c r="N5" s="428" t="s">
        <v>86</v>
      </c>
      <c r="O5" s="428" t="s">
        <v>82</v>
      </c>
      <c r="P5" s="429" t="s">
        <v>87</v>
      </c>
      <c r="Q5" s="437"/>
      <c r="R5" s="438"/>
      <c r="S5" s="428" t="s">
        <v>88</v>
      </c>
    </row>
    <row r="6" ht="24" customHeight="1" spans="1:19">
      <c r="A6" s="422"/>
      <c r="B6" s="423"/>
      <c r="C6" s="421" t="s">
        <v>89</v>
      </c>
      <c r="D6" s="421" t="s">
        <v>90</v>
      </c>
      <c r="E6" s="421" t="s">
        <v>91</v>
      </c>
      <c r="F6" s="421"/>
      <c r="G6" s="421"/>
      <c r="H6" s="421" t="s">
        <v>89</v>
      </c>
      <c r="I6" s="421" t="s">
        <v>92</v>
      </c>
      <c r="J6" s="421" t="s">
        <v>91</v>
      </c>
      <c r="K6" s="421"/>
      <c r="L6" s="421"/>
      <c r="M6" s="430"/>
      <c r="N6" s="430"/>
      <c r="O6" s="430"/>
      <c r="P6" s="430" t="s">
        <v>93</v>
      </c>
      <c r="Q6" s="430" t="s">
        <v>94</v>
      </c>
      <c r="R6" s="430" t="s">
        <v>95</v>
      </c>
      <c r="S6" s="430"/>
    </row>
    <row r="7" s="44" customFormat="1" ht="27.75" customHeight="1" spans="1:19">
      <c r="A7" s="424" t="s">
        <v>82</v>
      </c>
      <c r="B7" s="425">
        <f>C7+F7+G7+H7+K7+L7+M7+N7</f>
        <v>93.14</v>
      </c>
      <c r="C7" s="425">
        <f>D7+E7</f>
        <v>93.14</v>
      </c>
      <c r="D7" s="425">
        <v>93.14</v>
      </c>
      <c r="E7" s="425">
        <v>0</v>
      </c>
      <c r="F7" s="425">
        <v>0</v>
      </c>
      <c r="G7" s="425">
        <v>0</v>
      </c>
      <c r="H7" s="425">
        <f>I7+J7</f>
        <v>0</v>
      </c>
      <c r="I7" s="425">
        <v>0</v>
      </c>
      <c r="J7" s="431">
        <v>0</v>
      </c>
      <c r="K7" s="425">
        <v>0</v>
      </c>
      <c r="L7" s="425">
        <v>0</v>
      </c>
      <c r="M7" s="432">
        <v>0</v>
      </c>
      <c r="N7" s="425">
        <v>0</v>
      </c>
      <c r="O7" s="433">
        <f>S7+P7+Q7+R7</f>
        <v>93.14</v>
      </c>
      <c r="P7" s="433">
        <v>63.06</v>
      </c>
      <c r="Q7" s="433">
        <v>18.06</v>
      </c>
      <c r="R7" s="433">
        <v>12.02</v>
      </c>
      <c r="S7" s="433">
        <v>0</v>
      </c>
    </row>
    <row r="8" ht="27.75" customHeight="1" spans="1:19">
      <c r="A8" s="424" t="s">
        <v>96</v>
      </c>
      <c r="B8" s="425">
        <f t="shared" ref="B8:B9" si="0">C8+F8+G8+H8+K8+L8+M8+N8</f>
        <v>93.14</v>
      </c>
      <c r="C8" s="425">
        <f t="shared" ref="C8:C9" si="1">D8+E8</f>
        <v>93.14</v>
      </c>
      <c r="D8" s="425">
        <v>93.14</v>
      </c>
      <c r="E8" s="425">
        <v>0</v>
      </c>
      <c r="F8" s="425">
        <v>0</v>
      </c>
      <c r="G8" s="425">
        <v>0</v>
      </c>
      <c r="H8" s="425">
        <f t="shared" ref="H8:H9" si="2">I8+J8</f>
        <v>0</v>
      </c>
      <c r="I8" s="425">
        <v>0</v>
      </c>
      <c r="J8" s="431">
        <v>0</v>
      </c>
      <c r="K8" s="425">
        <v>0</v>
      </c>
      <c r="L8" s="425">
        <v>0</v>
      </c>
      <c r="M8" s="432">
        <v>0</v>
      </c>
      <c r="N8" s="425">
        <v>0</v>
      </c>
      <c r="O8" s="433">
        <f t="shared" ref="O8:O9" si="3">S8+P8+Q8+R8</f>
        <v>93.14</v>
      </c>
      <c r="P8" s="433">
        <v>63.06</v>
      </c>
      <c r="Q8" s="433">
        <v>18.06</v>
      </c>
      <c r="R8" s="433">
        <v>12.02</v>
      </c>
      <c r="S8" s="433">
        <v>0</v>
      </c>
    </row>
    <row r="9" ht="27.75" customHeight="1" spans="1:19">
      <c r="A9" s="424" t="s">
        <v>97</v>
      </c>
      <c r="B9" s="425">
        <f t="shared" si="0"/>
        <v>93.14</v>
      </c>
      <c r="C9" s="425">
        <f t="shared" si="1"/>
        <v>93.14</v>
      </c>
      <c r="D9" s="425">
        <v>93.14</v>
      </c>
      <c r="E9" s="425">
        <v>0</v>
      </c>
      <c r="F9" s="425">
        <v>0</v>
      </c>
      <c r="G9" s="425">
        <v>0</v>
      </c>
      <c r="H9" s="425">
        <f t="shared" si="2"/>
        <v>0</v>
      </c>
      <c r="I9" s="425">
        <v>0</v>
      </c>
      <c r="J9" s="431">
        <v>0</v>
      </c>
      <c r="K9" s="425">
        <v>0</v>
      </c>
      <c r="L9" s="425">
        <v>0</v>
      </c>
      <c r="M9" s="432">
        <v>0</v>
      </c>
      <c r="N9" s="425">
        <v>0</v>
      </c>
      <c r="O9" s="433">
        <f t="shared" si="3"/>
        <v>93.14</v>
      </c>
      <c r="P9" s="433">
        <v>63.06</v>
      </c>
      <c r="Q9" s="433">
        <v>18.06</v>
      </c>
      <c r="R9" s="433">
        <v>12.02</v>
      </c>
      <c r="S9" s="433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80" t="s">
        <v>98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ht="21.75" customHeight="1" spans="1:18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402"/>
      <c r="O2" s="402"/>
      <c r="P2" s="403"/>
      <c r="Q2" s="403"/>
      <c r="R2" s="406" t="s">
        <v>99</v>
      </c>
    </row>
    <row r="3" ht="30" customHeight="1" spans="1:18">
      <c r="A3" s="49" t="s">
        <v>25</v>
      </c>
      <c r="B3" s="382"/>
      <c r="C3" s="382"/>
      <c r="D3" s="382"/>
      <c r="E3" s="382"/>
      <c r="F3" s="381"/>
      <c r="G3" s="381"/>
      <c r="H3" s="381"/>
      <c r="I3" s="381"/>
      <c r="J3" s="381"/>
      <c r="K3" s="381"/>
      <c r="L3" s="381"/>
      <c r="M3" s="381"/>
      <c r="N3" s="404"/>
      <c r="O3" s="404"/>
      <c r="P3" s="404"/>
      <c r="Q3" s="407"/>
      <c r="R3" s="406" t="s">
        <v>26</v>
      </c>
    </row>
    <row r="4" customHeight="1" spans="1:18">
      <c r="A4" s="383" t="s">
        <v>79</v>
      </c>
      <c r="B4" s="384" t="s">
        <v>100</v>
      </c>
      <c r="C4" s="384"/>
      <c r="D4" s="384"/>
      <c r="E4" s="385" t="s">
        <v>101</v>
      </c>
      <c r="F4" s="386" t="s">
        <v>80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408"/>
    </row>
    <row r="5" customHeight="1" spans="1:18">
      <c r="A5" s="388"/>
      <c r="B5" s="389" t="s">
        <v>102</v>
      </c>
      <c r="C5" s="389" t="s">
        <v>103</v>
      </c>
      <c r="D5" s="389" t="s">
        <v>104</v>
      </c>
      <c r="E5" s="390"/>
      <c r="F5" s="383" t="s">
        <v>82</v>
      </c>
      <c r="G5" s="391" t="s">
        <v>83</v>
      </c>
      <c r="H5" s="392"/>
      <c r="I5" s="405"/>
      <c r="J5" s="396" t="s">
        <v>35</v>
      </c>
      <c r="K5" s="396" t="s">
        <v>37</v>
      </c>
      <c r="L5" s="391" t="s">
        <v>84</v>
      </c>
      <c r="M5" s="392"/>
      <c r="N5" s="405"/>
      <c r="O5" s="396" t="s">
        <v>43</v>
      </c>
      <c r="P5" s="396" t="s">
        <v>45</v>
      </c>
      <c r="Q5" s="409" t="s">
        <v>85</v>
      </c>
      <c r="R5" s="409" t="s">
        <v>86</v>
      </c>
    </row>
    <row r="6" ht="24" customHeight="1" spans="1:18">
      <c r="A6" s="393"/>
      <c r="B6" s="394"/>
      <c r="C6" s="394"/>
      <c r="D6" s="394"/>
      <c r="E6" s="395"/>
      <c r="F6" s="393"/>
      <c r="G6" s="396" t="s">
        <v>89</v>
      </c>
      <c r="H6" s="397" t="s">
        <v>90</v>
      </c>
      <c r="I6" s="396" t="s">
        <v>91</v>
      </c>
      <c r="J6" s="396"/>
      <c r="K6" s="396"/>
      <c r="L6" s="396" t="s">
        <v>89</v>
      </c>
      <c r="M6" s="396" t="s">
        <v>92</v>
      </c>
      <c r="N6" s="396" t="s">
        <v>91</v>
      </c>
      <c r="O6" s="396"/>
      <c r="P6" s="396"/>
      <c r="Q6" s="410"/>
      <c r="R6" s="410"/>
    </row>
    <row r="7" s="44" customFormat="1" customHeight="1" spans="1:18">
      <c r="A7" s="398"/>
      <c r="B7" s="399"/>
      <c r="C7" s="400"/>
      <c r="D7" s="400"/>
      <c r="E7" s="398" t="s">
        <v>82</v>
      </c>
      <c r="F7" s="401">
        <f>G7+J7+K7+L7+O7+P7+Q7+R7</f>
        <v>93.14</v>
      </c>
      <c r="G7" s="401">
        <f>H7+I7</f>
        <v>93.14</v>
      </c>
      <c r="H7" s="401">
        <v>93.14</v>
      </c>
      <c r="I7" s="401">
        <v>0</v>
      </c>
      <c r="J7" s="401">
        <v>0</v>
      </c>
      <c r="K7" s="401">
        <v>0</v>
      </c>
      <c r="L7" s="401">
        <f>M7+N7</f>
        <v>0</v>
      </c>
      <c r="M7" s="401">
        <v>0</v>
      </c>
      <c r="N7" s="401">
        <v>0</v>
      </c>
      <c r="O7" s="401">
        <v>0</v>
      </c>
      <c r="P7" s="401">
        <v>0</v>
      </c>
      <c r="Q7" s="401">
        <v>0</v>
      </c>
      <c r="R7" s="401">
        <v>0</v>
      </c>
    </row>
    <row r="8" customHeight="1" spans="1:18">
      <c r="A8" s="398" t="s">
        <v>96</v>
      </c>
      <c r="B8" s="399"/>
      <c r="C8" s="400"/>
      <c r="D8" s="400"/>
      <c r="E8" s="398"/>
      <c r="F8" s="401">
        <f t="shared" ref="F8:F21" si="0">G8+J8+K8+L8+O8+P8+Q8+R8</f>
        <v>93.14</v>
      </c>
      <c r="G8" s="401">
        <f t="shared" ref="G8:G21" si="1">H8+I8</f>
        <v>93.14</v>
      </c>
      <c r="H8" s="401">
        <v>93.14</v>
      </c>
      <c r="I8" s="401">
        <v>0</v>
      </c>
      <c r="J8" s="401">
        <v>0</v>
      </c>
      <c r="K8" s="401">
        <v>0</v>
      </c>
      <c r="L8" s="401">
        <f t="shared" ref="L8:L21" si="2">M8+N8</f>
        <v>0</v>
      </c>
      <c r="M8" s="401">
        <v>0</v>
      </c>
      <c r="N8" s="401">
        <v>0</v>
      </c>
      <c r="O8" s="401">
        <v>0</v>
      </c>
      <c r="P8" s="401">
        <v>0</v>
      </c>
      <c r="Q8" s="401">
        <v>0</v>
      </c>
      <c r="R8" s="401">
        <v>0</v>
      </c>
    </row>
    <row r="9" customHeight="1" spans="1:18">
      <c r="A9" s="398" t="s">
        <v>105</v>
      </c>
      <c r="B9" s="399">
        <v>201</v>
      </c>
      <c r="C9" s="400"/>
      <c r="D9" s="400"/>
      <c r="E9" s="398" t="s">
        <v>106</v>
      </c>
      <c r="F9" s="401">
        <f t="shared" si="0"/>
        <v>63.19</v>
      </c>
      <c r="G9" s="401">
        <f t="shared" si="1"/>
        <v>63.19</v>
      </c>
      <c r="H9" s="401">
        <v>63.19</v>
      </c>
      <c r="I9" s="401">
        <v>0</v>
      </c>
      <c r="J9" s="401">
        <v>0</v>
      </c>
      <c r="K9" s="401">
        <v>0</v>
      </c>
      <c r="L9" s="401">
        <f t="shared" si="2"/>
        <v>0</v>
      </c>
      <c r="M9" s="401">
        <v>0</v>
      </c>
      <c r="N9" s="401">
        <v>0</v>
      </c>
      <c r="O9" s="401">
        <v>0</v>
      </c>
      <c r="P9" s="401">
        <v>0</v>
      </c>
      <c r="Q9" s="401">
        <v>0</v>
      </c>
      <c r="R9" s="401">
        <v>0</v>
      </c>
    </row>
    <row r="10" customHeight="1" spans="1:18">
      <c r="A10" s="398" t="s">
        <v>107</v>
      </c>
      <c r="B10" s="399"/>
      <c r="C10" s="400" t="s">
        <v>108</v>
      </c>
      <c r="D10" s="400"/>
      <c r="E10" s="398" t="s">
        <v>109</v>
      </c>
      <c r="F10" s="401">
        <f t="shared" si="0"/>
        <v>63.19</v>
      </c>
      <c r="G10" s="401">
        <f t="shared" si="1"/>
        <v>63.19</v>
      </c>
      <c r="H10" s="401">
        <v>63.19</v>
      </c>
      <c r="I10" s="401">
        <v>0</v>
      </c>
      <c r="J10" s="401">
        <v>0</v>
      </c>
      <c r="K10" s="401">
        <v>0</v>
      </c>
      <c r="L10" s="401">
        <f t="shared" si="2"/>
        <v>0</v>
      </c>
      <c r="M10" s="401">
        <v>0</v>
      </c>
      <c r="N10" s="401">
        <v>0</v>
      </c>
      <c r="O10" s="401">
        <v>0</v>
      </c>
      <c r="P10" s="401">
        <v>0</v>
      </c>
      <c r="Q10" s="401">
        <v>0</v>
      </c>
      <c r="R10" s="401">
        <v>0</v>
      </c>
    </row>
    <row r="11" customHeight="1" spans="1:18">
      <c r="A11" s="398" t="s">
        <v>110</v>
      </c>
      <c r="B11" s="399">
        <v>201</v>
      </c>
      <c r="C11" s="400" t="s">
        <v>111</v>
      </c>
      <c r="D11" s="400" t="s">
        <v>112</v>
      </c>
      <c r="E11" s="398" t="s">
        <v>113</v>
      </c>
      <c r="F11" s="401">
        <f t="shared" si="0"/>
        <v>63.19</v>
      </c>
      <c r="G11" s="401">
        <f t="shared" si="1"/>
        <v>63.19</v>
      </c>
      <c r="H11" s="401">
        <v>63.19</v>
      </c>
      <c r="I11" s="401">
        <v>0</v>
      </c>
      <c r="J11" s="401">
        <v>0</v>
      </c>
      <c r="K11" s="401">
        <v>0</v>
      </c>
      <c r="L11" s="401">
        <f t="shared" si="2"/>
        <v>0</v>
      </c>
      <c r="M11" s="401">
        <v>0</v>
      </c>
      <c r="N11" s="401">
        <v>0</v>
      </c>
      <c r="O11" s="401">
        <v>0</v>
      </c>
      <c r="P11" s="401">
        <v>0</v>
      </c>
      <c r="Q11" s="401">
        <v>0</v>
      </c>
      <c r="R11" s="401">
        <v>0</v>
      </c>
    </row>
    <row r="12" customHeight="1" spans="1:18">
      <c r="A12" s="398" t="s">
        <v>105</v>
      </c>
      <c r="B12" s="399">
        <v>208</v>
      </c>
      <c r="C12" s="400"/>
      <c r="D12" s="400"/>
      <c r="E12" s="398" t="s">
        <v>114</v>
      </c>
      <c r="F12" s="401">
        <f t="shared" si="0"/>
        <v>18.85</v>
      </c>
      <c r="G12" s="401">
        <f t="shared" si="1"/>
        <v>18.85</v>
      </c>
      <c r="H12" s="401">
        <v>18.85</v>
      </c>
      <c r="I12" s="401">
        <v>0</v>
      </c>
      <c r="J12" s="401">
        <v>0</v>
      </c>
      <c r="K12" s="401">
        <v>0</v>
      </c>
      <c r="L12" s="401">
        <f t="shared" si="2"/>
        <v>0</v>
      </c>
      <c r="M12" s="401">
        <v>0</v>
      </c>
      <c r="N12" s="401">
        <v>0</v>
      </c>
      <c r="O12" s="401">
        <v>0</v>
      </c>
      <c r="P12" s="401">
        <v>0</v>
      </c>
      <c r="Q12" s="401">
        <v>0</v>
      </c>
      <c r="R12" s="401">
        <v>0</v>
      </c>
    </row>
    <row r="13" customHeight="1" spans="1:18">
      <c r="A13" s="398" t="s">
        <v>107</v>
      </c>
      <c r="B13" s="399"/>
      <c r="C13" s="400" t="s">
        <v>115</v>
      </c>
      <c r="D13" s="400"/>
      <c r="E13" s="398" t="s">
        <v>116</v>
      </c>
      <c r="F13" s="401">
        <f t="shared" si="0"/>
        <v>18.85</v>
      </c>
      <c r="G13" s="401">
        <f t="shared" si="1"/>
        <v>18.85</v>
      </c>
      <c r="H13" s="401">
        <v>18.85</v>
      </c>
      <c r="I13" s="401">
        <v>0</v>
      </c>
      <c r="J13" s="401">
        <v>0</v>
      </c>
      <c r="K13" s="401">
        <v>0</v>
      </c>
      <c r="L13" s="401">
        <f t="shared" si="2"/>
        <v>0</v>
      </c>
      <c r="M13" s="401">
        <v>0</v>
      </c>
      <c r="N13" s="401">
        <v>0</v>
      </c>
      <c r="O13" s="401">
        <v>0</v>
      </c>
      <c r="P13" s="401">
        <v>0</v>
      </c>
      <c r="Q13" s="401">
        <v>0</v>
      </c>
      <c r="R13" s="401">
        <v>0</v>
      </c>
    </row>
    <row r="14" customHeight="1" spans="1:18">
      <c r="A14" s="398" t="s">
        <v>110</v>
      </c>
      <c r="B14" s="399">
        <v>208</v>
      </c>
      <c r="C14" s="400" t="s">
        <v>117</v>
      </c>
      <c r="D14" s="400" t="s">
        <v>118</v>
      </c>
      <c r="E14" s="398" t="s">
        <v>119</v>
      </c>
      <c r="F14" s="401">
        <f t="shared" si="0"/>
        <v>12.35</v>
      </c>
      <c r="G14" s="401">
        <f t="shared" si="1"/>
        <v>12.35</v>
      </c>
      <c r="H14" s="401">
        <v>12.35</v>
      </c>
      <c r="I14" s="401">
        <v>0</v>
      </c>
      <c r="J14" s="401">
        <v>0</v>
      </c>
      <c r="K14" s="401">
        <v>0</v>
      </c>
      <c r="L14" s="401">
        <f t="shared" si="2"/>
        <v>0</v>
      </c>
      <c r="M14" s="401">
        <v>0</v>
      </c>
      <c r="N14" s="401">
        <v>0</v>
      </c>
      <c r="O14" s="401">
        <v>0</v>
      </c>
      <c r="P14" s="401">
        <v>0</v>
      </c>
      <c r="Q14" s="401">
        <v>0</v>
      </c>
      <c r="R14" s="401">
        <v>0</v>
      </c>
    </row>
    <row r="15" customHeight="1" spans="1:18">
      <c r="A15" s="398" t="s">
        <v>110</v>
      </c>
      <c r="B15" s="399">
        <v>208</v>
      </c>
      <c r="C15" s="400" t="s">
        <v>117</v>
      </c>
      <c r="D15" s="400" t="s">
        <v>115</v>
      </c>
      <c r="E15" s="398" t="s">
        <v>120</v>
      </c>
      <c r="F15" s="401">
        <f t="shared" si="0"/>
        <v>6.5</v>
      </c>
      <c r="G15" s="401">
        <f t="shared" si="1"/>
        <v>6.5</v>
      </c>
      <c r="H15" s="401">
        <v>6.5</v>
      </c>
      <c r="I15" s="401">
        <v>0</v>
      </c>
      <c r="J15" s="401">
        <v>0</v>
      </c>
      <c r="K15" s="401">
        <v>0</v>
      </c>
      <c r="L15" s="401">
        <f t="shared" si="2"/>
        <v>0</v>
      </c>
      <c r="M15" s="401">
        <v>0</v>
      </c>
      <c r="N15" s="401">
        <v>0</v>
      </c>
      <c r="O15" s="401">
        <v>0</v>
      </c>
      <c r="P15" s="401">
        <v>0</v>
      </c>
      <c r="Q15" s="401">
        <v>0</v>
      </c>
      <c r="R15" s="401">
        <v>0</v>
      </c>
    </row>
    <row r="16" customHeight="1" spans="1:18">
      <c r="A16" s="398" t="s">
        <v>105</v>
      </c>
      <c r="B16" s="399">
        <v>210</v>
      </c>
      <c r="C16" s="400"/>
      <c r="D16" s="400"/>
      <c r="E16" s="398" t="s">
        <v>121</v>
      </c>
      <c r="F16" s="401">
        <f t="shared" si="0"/>
        <v>6.47</v>
      </c>
      <c r="G16" s="401">
        <f t="shared" si="1"/>
        <v>6.47</v>
      </c>
      <c r="H16" s="401">
        <v>6.47</v>
      </c>
      <c r="I16" s="401">
        <v>0</v>
      </c>
      <c r="J16" s="401">
        <v>0</v>
      </c>
      <c r="K16" s="401">
        <v>0</v>
      </c>
      <c r="L16" s="401">
        <f t="shared" si="2"/>
        <v>0</v>
      </c>
      <c r="M16" s="401">
        <v>0</v>
      </c>
      <c r="N16" s="401">
        <v>0</v>
      </c>
      <c r="O16" s="401">
        <v>0</v>
      </c>
      <c r="P16" s="401">
        <v>0</v>
      </c>
      <c r="Q16" s="401">
        <v>0</v>
      </c>
      <c r="R16" s="401">
        <v>0</v>
      </c>
    </row>
    <row r="17" customHeight="1" spans="1:18">
      <c r="A17" s="398" t="s">
        <v>107</v>
      </c>
      <c r="B17" s="399"/>
      <c r="C17" s="400" t="s">
        <v>122</v>
      </c>
      <c r="D17" s="400"/>
      <c r="E17" s="398" t="s">
        <v>123</v>
      </c>
      <c r="F17" s="401">
        <f t="shared" si="0"/>
        <v>6.47</v>
      </c>
      <c r="G17" s="401">
        <f t="shared" si="1"/>
        <v>6.47</v>
      </c>
      <c r="H17" s="401">
        <v>6.47</v>
      </c>
      <c r="I17" s="401">
        <v>0</v>
      </c>
      <c r="J17" s="401">
        <v>0</v>
      </c>
      <c r="K17" s="401">
        <v>0</v>
      </c>
      <c r="L17" s="401">
        <f t="shared" si="2"/>
        <v>0</v>
      </c>
      <c r="M17" s="401">
        <v>0</v>
      </c>
      <c r="N17" s="401">
        <v>0</v>
      </c>
      <c r="O17" s="401">
        <v>0</v>
      </c>
      <c r="P17" s="401">
        <v>0</v>
      </c>
      <c r="Q17" s="401">
        <v>0</v>
      </c>
      <c r="R17" s="401">
        <v>0</v>
      </c>
    </row>
    <row r="18" customHeight="1" spans="1:18">
      <c r="A18" s="398" t="s">
        <v>110</v>
      </c>
      <c r="B18" s="399">
        <v>210</v>
      </c>
      <c r="C18" s="400" t="s">
        <v>124</v>
      </c>
      <c r="D18" s="400" t="s">
        <v>118</v>
      </c>
      <c r="E18" s="398" t="s">
        <v>125</v>
      </c>
      <c r="F18" s="401">
        <f t="shared" si="0"/>
        <v>6.47</v>
      </c>
      <c r="G18" s="401">
        <f t="shared" si="1"/>
        <v>6.47</v>
      </c>
      <c r="H18" s="401">
        <v>6.47</v>
      </c>
      <c r="I18" s="401">
        <v>0</v>
      </c>
      <c r="J18" s="401">
        <v>0</v>
      </c>
      <c r="K18" s="401">
        <v>0</v>
      </c>
      <c r="L18" s="401">
        <f t="shared" si="2"/>
        <v>0</v>
      </c>
      <c r="M18" s="401">
        <v>0</v>
      </c>
      <c r="N18" s="401">
        <v>0</v>
      </c>
      <c r="O18" s="401">
        <v>0</v>
      </c>
      <c r="P18" s="401">
        <v>0</v>
      </c>
      <c r="Q18" s="401">
        <v>0</v>
      </c>
      <c r="R18" s="401">
        <v>0</v>
      </c>
    </row>
    <row r="19" customHeight="1" spans="1:18">
      <c r="A19" s="398" t="s">
        <v>105</v>
      </c>
      <c r="B19" s="399">
        <v>221</v>
      </c>
      <c r="C19" s="400"/>
      <c r="D19" s="400"/>
      <c r="E19" s="398" t="s">
        <v>126</v>
      </c>
      <c r="F19" s="401">
        <f t="shared" si="0"/>
        <v>4.63</v>
      </c>
      <c r="G19" s="401">
        <f t="shared" si="1"/>
        <v>4.63</v>
      </c>
      <c r="H19" s="401">
        <v>4.63</v>
      </c>
      <c r="I19" s="401">
        <v>0</v>
      </c>
      <c r="J19" s="401">
        <v>0</v>
      </c>
      <c r="K19" s="401">
        <v>0</v>
      </c>
      <c r="L19" s="401">
        <f t="shared" si="2"/>
        <v>0</v>
      </c>
      <c r="M19" s="401">
        <v>0</v>
      </c>
      <c r="N19" s="401">
        <v>0</v>
      </c>
      <c r="O19" s="401">
        <v>0</v>
      </c>
      <c r="P19" s="401">
        <v>0</v>
      </c>
      <c r="Q19" s="401">
        <v>0</v>
      </c>
      <c r="R19" s="401">
        <v>0</v>
      </c>
    </row>
    <row r="20" customHeight="1" spans="1:18">
      <c r="A20" s="398" t="s">
        <v>107</v>
      </c>
      <c r="B20" s="399"/>
      <c r="C20" s="400" t="s">
        <v>118</v>
      </c>
      <c r="D20" s="400"/>
      <c r="E20" s="398" t="s">
        <v>127</v>
      </c>
      <c r="F20" s="401">
        <f t="shared" si="0"/>
        <v>4.63</v>
      </c>
      <c r="G20" s="401">
        <f t="shared" si="1"/>
        <v>4.63</v>
      </c>
      <c r="H20" s="401">
        <v>4.63</v>
      </c>
      <c r="I20" s="401">
        <v>0</v>
      </c>
      <c r="J20" s="401">
        <v>0</v>
      </c>
      <c r="K20" s="401">
        <v>0</v>
      </c>
      <c r="L20" s="401">
        <f t="shared" si="2"/>
        <v>0</v>
      </c>
      <c r="M20" s="401">
        <v>0</v>
      </c>
      <c r="N20" s="401">
        <v>0</v>
      </c>
      <c r="O20" s="401">
        <v>0</v>
      </c>
      <c r="P20" s="401">
        <v>0</v>
      </c>
      <c r="Q20" s="401">
        <v>0</v>
      </c>
      <c r="R20" s="401">
        <v>0</v>
      </c>
    </row>
    <row r="21" customHeight="1" spans="1:18">
      <c r="A21" s="398" t="s">
        <v>110</v>
      </c>
      <c r="B21" s="399">
        <v>221</v>
      </c>
      <c r="C21" s="400" t="s">
        <v>128</v>
      </c>
      <c r="D21" s="400" t="s">
        <v>129</v>
      </c>
      <c r="E21" s="398" t="s">
        <v>130</v>
      </c>
      <c r="F21" s="401">
        <f t="shared" si="0"/>
        <v>4.63</v>
      </c>
      <c r="G21" s="401">
        <f t="shared" si="1"/>
        <v>4.63</v>
      </c>
      <c r="H21" s="401">
        <v>4.63</v>
      </c>
      <c r="I21" s="401">
        <v>0</v>
      </c>
      <c r="J21" s="401">
        <v>0</v>
      </c>
      <c r="K21" s="401">
        <v>0</v>
      </c>
      <c r="L21" s="401">
        <f t="shared" si="2"/>
        <v>0</v>
      </c>
      <c r="M21" s="401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</row>
    <row r="27" spans="13:13">
      <c r="M27" s="260" t="s">
        <v>131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6" t="s">
        <v>132</v>
      </c>
      <c r="B1" s="356"/>
      <c r="C1" s="356"/>
      <c r="D1" s="356"/>
      <c r="E1" s="356"/>
      <c r="F1" s="356"/>
      <c r="G1" s="356"/>
      <c r="H1" s="356"/>
      <c r="I1" s="356"/>
      <c r="J1" s="356"/>
      <c r="N1" s="357"/>
    </row>
    <row r="2" customHeight="1" spans="1:14">
      <c r="A2" s="357"/>
      <c r="B2" s="357"/>
      <c r="C2" s="357"/>
      <c r="D2" s="357"/>
      <c r="E2" s="357"/>
      <c r="F2" s="357"/>
      <c r="G2" s="357"/>
      <c r="H2" s="357"/>
      <c r="I2" s="374" t="s">
        <v>133</v>
      </c>
      <c r="J2" s="374"/>
      <c r="N2" s="357"/>
    </row>
    <row r="3" ht="29.25" customHeight="1" spans="1:14">
      <c r="A3" s="49" t="s">
        <v>25</v>
      </c>
      <c r="B3" s="358"/>
      <c r="C3" s="358"/>
      <c r="D3" s="358"/>
      <c r="E3" s="358"/>
      <c r="F3" s="357"/>
      <c r="G3" s="357"/>
      <c r="H3" s="357"/>
      <c r="I3" s="374" t="s">
        <v>26</v>
      </c>
      <c r="J3" s="375"/>
      <c r="N3" s="357"/>
    </row>
    <row r="4" customHeight="1" spans="1:14">
      <c r="A4" s="359" t="s">
        <v>79</v>
      </c>
      <c r="B4" s="360" t="s">
        <v>100</v>
      </c>
      <c r="C4" s="360"/>
      <c r="D4" s="360"/>
      <c r="E4" s="361" t="s">
        <v>101</v>
      </c>
      <c r="F4" s="362" t="s">
        <v>81</v>
      </c>
      <c r="G4" s="363"/>
      <c r="H4" s="363"/>
      <c r="I4" s="363"/>
      <c r="J4" s="376"/>
      <c r="N4" s="377"/>
    </row>
    <row r="5" customHeight="1" spans="1:14">
      <c r="A5" s="359"/>
      <c r="B5" s="364" t="s">
        <v>102</v>
      </c>
      <c r="C5" s="364" t="s">
        <v>103</v>
      </c>
      <c r="D5" s="364" t="s">
        <v>104</v>
      </c>
      <c r="E5" s="361"/>
      <c r="F5" s="365" t="s">
        <v>82</v>
      </c>
      <c r="G5" s="366" t="s">
        <v>87</v>
      </c>
      <c r="H5" s="367"/>
      <c r="I5" s="378"/>
      <c r="J5" s="365" t="s">
        <v>88</v>
      </c>
      <c r="N5" s="377"/>
    </row>
    <row r="6" ht="24" customHeight="1" spans="1:14">
      <c r="A6" s="359"/>
      <c r="B6" s="368"/>
      <c r="C6" s="368"/>
      <c r="D6" s="368"/>
      <c r="E6" s="361"/>
      <c r="F6" s="369"/>
      <c r="G6" s="369" t="s">
        <v>93</v>
      </c>
      <c r="H6" s="369" t="s">
        <v>94</v>
      </c>
      <c r="I6" s="369" t="s">
        <v>95</v>
      </c>
      <c r="J6" s="369"/>
      <c r="N6" s="377"/>
    </row>
    <row r="7" s="44" customFormat="1" ht="32.25" customHeight="1" spans="1:14">
      <c r="A7" s="370"/>
      <c r="B7" s="371"/>
      <c r="C7" s="372"/>
      <c r="D7" s="372"/>
      <c r="E7" s="370" t="s">
        <v>82</v>
      </c>
      <c r="F7" s="373">
        <v>93.14</v>
      </c>
      <c r="G7" s="373">
        <v>63.06</v>
      </c>
      <c r="H7" s="373">
        <v>18.06</v>
      </c>
      <c r="I7" s="373">
        <v>12.02</v>
      </c>
      <c r="J7" s="373">
        <v>0</v>
      </c>
      <c r="N7" s="379"/>
    </row>
    <row r="8" ht="32.25" customHeight="1" spans="1:10">
      <c r="A8" s="370" t="s">
        <v>96</v>
      </c>
      <c r="B8" s="371"/>
      <c r="C8" s="372"/>
      <c r="D8" s="372"/>
      <c r="E8" s="370"/>
      <c r="F8" s="373">
        <v>93.14</v>
      </c>
      <c r="G8" s="373">
        <v>63.06</v>
      </c>
      <c r="H8" s="373">
        <v>18.06</v>
      </c>
      <c r="I8" s="373">
        <v>12.02</v>
      </c>
      <c r="J8" s="373">
        <v>0</v>
      </c>
    </row>
    <row r="9" ht="32.25" customHeight="1" spans="1:10">
      <c r="A9" s="370" t="s">
        <v>105</v>
      </c>
      <c r="B9" s="371">
        <v>201</v>
      </c>
      <c r="C9" s="372"/>
      <c r="D9" s="372"/>
      <c r="E9" s="370" t="s">
        <v>106</v>
      </c>
      <c r="F9" s="373">
        <v>63.19</v>
      </c>
      <c r="G9" s="373">
        <v>45.46</v>
      </c>
      <c r="H9" s="373">
        <v>17.68</v>
      </c>
      <c r="I9" s="373">
        <v>0.05</v>
      </c>
      <c r="J9" s="373">
        <v>0</v>
      </c>
    </row>
    <row r="10" ht="32.25" customHeight="1" spans="1:10">
      <c r="A10" s="370" t="s">
        <v>107</v>
      </c>
      <c r="B10" s="371"/>
      <c r="C10" s="372" t="s">
        <v>108</v>
      </c>
      <c r="D10" s="372"/>
      <c r="E10" s="370" t="s">
        <v>109</v>
      </c>
      <c r="F10" s="373">
        <v>63.19</v>
      </c>
      <c r="G10" s="373">
        <v>45.46</v>
      </c>
      <c r="H10" s="373">
        <v>17.68</v>
      </c>
      <c r="I10" s="373">
        <v>0.05</v>
      </c>
      <c r="J10" s="373">
        <v>0</v>
      </c>
    </row>
    <row r="11" ht="32.25" customHeight="1" spans="1:10">
      <c r="A11" s="370" t="s">
        <v>110</v>
      </c>
      <c r="B11" s="371">
        <v>201</v>
      </c>
      <c r="C11" s="372" t="s">
        <v>111</v>
      </c>
      <c r="D11" s="372" t="s">
        <v>112</v>
      </c>
      <c r="E11" s="370" t="s">
        <v>113</v>
      </c>
      <c r="F11" s="373">
        <v>63.19</v>
      </c>
      <c r="G11" s="373">
        <v>45.46</v>
      </c>
      <c r="H11" s="373">
        <v>17.68</v>
      </c>
      <c r="I11" s="373">
        <v>0.05</v>
      </c>
      <c r="J11" s="373">
        <v>0</v>
      </c>
    </row>
    <row r="12" ht="32.25" customHeight="1" spans="1:10">
      <c r="A12" s="370" t="s">
        <v>105</v>
      </c>
      <c r="B12" s="371">
        <v>208</v>
      </c>
      <c r="C12" s="372"/>
      <c r="D12" s="372"/>
      <c r="E12" s="370" t="s">
        <v>114</v>
      </c>
      <c r="F12" s="373">
        <v>18.85</v>
      </c>
      <c r="G12" s="373">
        <v>6.5</v>
      </c>
      <c r="H12" s="373">
        <v>0.38</v>
      </c>
      <c r="I12" s="373">
        <v>11.97</v>
      </c>
      <c r="J12" s="373">
        <v>0</v>
      </c>
    </row>
    <row r="13" ht="32.25" customHeight="1" spans="1:10">
      <c r="A13" s="370" t="s">
        <v>107</v>
      </c>
      <c r="B13" s="371"/>
      <c r="C13" s="372" t="s">
        <v>115</v>
      </c>
      <c r="D13" s="372"/>
      <c r="E13" s="370" t="s">
        <v>116</v>
      </c>
      <c r="F13" s="373">
        <v>18.85</v>
      </c>
      <c r="G13" s="373">
        <v>6.5</v>
      </c>
      <c r="H13" s="373">
        <v>0.38</v>
      </c>
      <c r="I13" s="373">
        <v>11.97</v>
      </c>
      <c r="J13" s="373">
        <v>0</v>
      </c>
    </row>
    <row r="14" ht="32.25" customHeight="1" spans="1:10">
      <c r="A14" s="370" t="s">
        <v>110</v>
      </c>
      <c r="B14" s="371">
        <v>208</v>
      </c>
      <c r="C14" s="372" t="s">
        <v>117</v>
      </c>
      <c r="D14" s="372" t="s">
        <v>118</v>
      </c>
      <c r="E14" s="370" t="s">
        <v>119</v>
      </c>
      <c r="F14" s="373">
        <v>12.35</v>
      </c>
      <c r="G14" s="373">
        <v>0</v>
      </c>
      <c r="H14" s="373">
        <v>0.38</v>
      </c>
      <c r="I14" s="373">
        <v>11.97</v>
      </c>
      <c r="J14" s="373">
        <v>0</v>
      </c>
    </row>
    <row r="15" ht="32.25" customHeight="1" spans="1:10">
      <c r="A15" s="370" t="s">
        <v>110</v>
      </c>
      <c r="B15" s="371">
        <v>208</v>
      </c>
      <c r="C15" s="372" t="s">
        <v>117</v>
      </c>
      <c r="D15" s="372" t="s">
        <v>115</v>
      </c>
      <c r="E15" s="370" t="s">
        <v>120</v>
      </c>
      <c r="F15" s="373">
        <v>6.5</v>
      </c>
      <c r="G15" s="373">
        <v>6.5</v>
      </c>
      <c r="H15" s="373">
        <v>0</v>
      </c>
      <c r="I15" s="373">
        <v>0</v>
      </c>
      <c r="J15" s="373">
        <v>0</v>
      </c>
    </row>
    <row r="16" ht="32.25" customHeight="1" spans="1:10">
      <c r="A16" s="370" t="s">
        <v>105</v>
      </c>
      <c r="B16" s="371">
        <v>210</v>
      </c>
      <c r="C16" s="372"/>
      <c r="D16" s="372"/>
      <c r="E16" s="370" t="s">
        <v>121</v>
      </c>
      <c r="F16" s="373">
        <v>6.47</v>
      </c>
      <c r="G16" s="373">
        <v>6.47</v>
      </c>
      <c r="H16" s="373">
        <v>0</v>
      </c>
      <c r="I16" s="373">
        <v>0</v>
      </c>
      <c r="J16" s="373">
        <v>0</v>
      </c>
    </row>
    <row r="17" ht="32.25" customHeight="1" spans="1:10">
      <c r="A17" s="370" t="s">
        <v>107</v>
      </c>
      <c r="B17" s="371"/>
      <c r="C17" s="372" t="s">
        <v>122</v>
      </c>
      <c r="D17" s="372"/>
      <c r="E17" s="370" t="s">
        <v>123</v>
      </c>
      <c r="F17" s="373">
        <v>6.47</v>
      </c>
      <c r="G17" s="373">
        <v>6.47</v>
      </c>
      <c r="H17" s="373">
        <v>0</v>
      </c>
      <c r="I17" s="373">
        <v>0</v>
      </c>
      <c r="J17" s="373">
        <v>0</v>
      </c>
    </row>
    <row r="18" ht="32.25" customHeight="1" spans="1:10">
      <c r="A18" s="370" t="s">
        <v>110</v>
      </c>
      <c r="B18" s="371">
        <v>210</v>
      </c>
      <c r="C18" s="372" t="s">
        <v>124</v>
      </c>
      <c r="D18" s="372" t="s">
        <v>118</v>
      </c>
      <c r="E18" s="370" t="s">
        <v>125</v>
      </c>
      <c r="F18" s="373">
        <v>6.47</v>
      </c>
      <c r="G18" s="373">
        <v>6.47</v>
      </c>
      <c r="H18" s="373">
        <v>0</v>
      </c>
      <c r="I18" s="373">
        <v>0</v>
      </c>
      <c r="J18" s="373">
        <v>0</v>
      </c>
    </row>
    <row r="19" ht="32.25" customHeight="1" spans="1:10">
      <c r="A19" s="370" t="s">
        <v>105</v>
      </c>
      <c r="B19" s="371">
        <v>221</v>
      </c>
      <c r="C19" s="372"/>
      <c r="D19" s="372"/>
      <c r="E19" s="370" t="s">
        <v>126</v>
      </c>
      <c r="F19" s="373">
        <v>4.63</v>
      </c>
      <c r="G19" s="373">
        <v>4.63</v>
      </c>
      <c r="H19" s="373">
        <v>0</v>
      </c>
      <c r="I19" s="373">
        <v>0</v>
      </c>
      <c r="J19" s="373">
        <v>0</v>
      </c>
    </row>
    <row r="20" ht="32.25" customHeight="1" spans="1:10">
      <c r="A20" s="370" t="s">
        <v>107</v>
      </c>
      <c r="B20" s="371"/>
      <c r="C20" s="372" t="s">
        <v>118</v>
      </c>
      <c r="D20" s="372"/>
      <c r="E20" s="370" t="s">
        <v>127</v>
      </c>
      <c r="F20" s="373">
        <v>4.63</v>
      </c>
      <c r="G20" s="373">
        <v>4.63</v>
      </c>
      <c r="H20" s="373">
        <v>0</v>
      </c>
      <c r="I20" s="373">
        <v>0</v>
      </c>
      <c r="J20" s="373">
        <v>0</v>
      </c>
    </row>
    <row r="21" ht="32.25" customHeight="1" spans="1:10">
      <c r="A21" s="370" t="s">
        <v>110</v>
      </c>
      <c r="B21" s="371">
        <v>221</v>
      </c>
      <c r="C21" s="372" t="s">
        <v>128</v>
      </c>
      <c r="D21" s="372" t="s">
        <v>129</v>
      </c>
      <c r="E21" s="370" t="s">
        <v>130</v>
      </c>
      <c r="F21" s="373">
        <v>4.63</v>
      </c>
      <c r="G21" s="373">
        <v>4.63</v>
      </c>
      <c r="H21" s="373">
        <v>0</v>
      </c>
      <c r="I21" s="373">
        <v>0</v>
      </c>
      <c r="J21" s="373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2" t="s">
        <v>134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ht="27" customHeight="1" spans="1:17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5"/>
      <c r="L2" s="335"/>
      <c r="M2" s="335"/>
      <c r="N2" s="335"/>
      <c r="O2" s="350"/>
      <c r="P2" s="350"/>
      <c r="Q2" s="355" t="s">
        <v>135</v>
      </c>
    </row>
    <row r="3" ht="30" customHeight="1" spans="1:17">
      <c r="A3" s="49" t="s">
        <v>25</v>
      </c>
      <c r="B3" s="334"/>
      <c r="C3" s="334"/>
      <c r="D3" s="334"/>
      <c r="E3" s="335"/>
      <c r="F3" s="335"/>
      <c r="G3" s="335"/>
      <c r="H3" s="335"/>
      <c r="I3" s="335"/>
      <c r="J3" s="351"/>
      <c r="K3" s="335"/>
      <c r="L3" s="335"/>
      <c r="M3" s="335"/>
      <c r="N3" s="335"/>
      <c r="O3" s="352"/>
      <c r="P3" s="352"/>
      <c r="Q3" s="355" t="s">
        <v>26</v>
      </c>
    </row>
    <row r="4" customHeight="1" spans="1:17">
      <c r="A4" s="336" t="s">
        <v>100</v>
      </c>
      <c r="B4" s="336"/>
      <c r="C4" s="336"/>
      <c r="D4" s="337" t="s">
        <v>101</v>
      </c>
      <c r="E4" s="338" t="s">
        <v>136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3"/>
    </row>
    <row r="5" customHeight="1" spans="1:17">
      <c r="A5" s="340" t="s">
        <v>102</v>
      </c>
      <c r="B5" s="340" t="s">
        <v>103</v>
      </c>
      <c r="C5" s="340" t="s">
        <v>104</v>
      </c>
      <c r="D5" s="341"/>
      <c r="E5" s="342" t="s">
        <v>82</v>
      </c>
      <c r="F5" s="338" t="s">
        <v>83</v>
      </c>
      <c r="G5" s="339"/>
      <c r="H5" s="343"/>
      <c r="I5" s="342" t="s">
        <v>35</v>
      </c>
      <c r="J5" s="342" t="s">
        <v>37</v>
      </c>
      <c r="K5" s="338" t="s">
        <v>84</v>
      </c>
      <c r="L5" s="339"/>
      <c r="M5" s="343"/>
      <c r="N5" s="342" t="s">
        <v>43</v>
      </c>
      <c r="O5" s="342" t="s">
        <v>45</v>
      </c>
      <c r="P5" s="353" t="s">
        <v>85</v>
      </c>
      <c r="Q5" s="353" t="s">
        <v>86</v>
      </c>
    </row>
    <row r="6" ht="24" customHeight="1" spans="1:17">
      <c r="A6" s="344"/>
      <c r="B6" s="344"/>
      <c r="C6" s="344"/>
      <c r="D6" s="345"/>
      <c r="E6" s="342"/>
      <c r="F6" s="342" t="s">
        <v>89</v>
      </c>
      <c r="G6" s="342" t="s">
        <v>90</v>
      </c>
      <c r="H6" s="342" t="s">
        <v>91</v>
      </c>
      <c r="I6" s="342"/>
      <c r="J6" s="342"/>
      <c r="K6" s="342" t="s">
        <v>89</v>
      </c>
      <c r="L6" s="342" t="s">
        <v>92</v>
      </c>
      <c r="M6" s="342" t="s">
        <v>91</v>
      </c>
      <c r="N6" s="342"/>
      <c r="O6" s="342"/>
      <c r="P6" s="354"/>
      <c r="Q6" s="354"/>
    </row>
    <row r="7" s="44" customFormat="1" customHeight="1" spans="1:17">
      <c r="A7" s="346"/>
      <c r="B7" s="347"/>
      <c r="C7" s="347"/>
      <c r="D7" s="348" t="s">
        <v>82</v>
      </c>
      <c r="E7" s="349">
        <f>F7+I7+J7+K7+N7+O7+P7+Q7</f>
        <v>93.14</v>
      </c>
      <c r="F7" s="349">
        <f>G7+H7</f>
        <v>93.14</v>
      </c>
      <c r="G7" s="349">
        <v>93.14</v>
      </c>
      <c r="H7" s="349">
        <v>0</v>
      </c>
      <c r="I7" s="349">
        <v>0</v>
      </c>
      <c r="J7" s="349">
        <v>0</v>
      </c>
      <c r="K7" s="349">
        <f>L7+M7</f>
        <v>0</v>
      </c>
      <c r="L7" s="349">
        <v>0</v>
      </c>
      <c r="M7" s="349">
        <v>0</v>
      </c>
      <c r="N7" s="349">
        <v>0</v>
      </c>
      <c r="O7" s="349">
        <v>0</v>
      </c>
      <c r="P7" s="349">
        <v>0</v>
      </c>
      <c r="Q7" s="349">
        <v>0</v>
      </c>
    </row>
    <row r="8" customHeight="1" spans="1:17">
      <c r="A8" s="346">
        <v>201</v>
      </c>
      <c r="B8" s="347"/>
      <c r="C8" s="347"/>
      <c r="D8" s="348" t="s">
        <v>106</v>
      </c>
      <c r="E8" s="349">
        <f t="shared" ref="E8:E20" si="0">F8+I8+J8+K8+N8+O8+P8+Q8</f>
        <v>63.19</v>
      </c>
      <c r="F8" s="349">
        <f t="shared" ref="F8:F20" si="1">G8+H8</f>
        <v>63.19</v>
      </c>
      <c r="G8" s="349">
        <v>63.19</v>
      </c>
      <c r="H8" s="349">
        <v>0</v>
      </c>
      <c r="I8" s="349">
        <v>0</v>
      </c>
      <c r="J8" s="349">
        <v>0</v>
      </c>
      <c r="K8" s="349">
        <f t="shared" ref="K8:K20" si="2">L8+M8</f>
        <v>0</v>
      </c>
      <c r="L8" s="349">
        <v>0</v>
      </c>
      <c r="M8" s="349">
        <v>0</v>
      </c>
      <c r="N8" s="349">
        <v>0</v>
      </c>
      <c r="O8" s="349">
        <v>0</v>
      </c>
      <c r="P8" s="349">
        <v>0</v>
      </c>
      <c r="Q8" s="349">
        <v>0</v>
      </c>
    </row>
    <row r="9" customHeight="1" spans="1:17">
      <c r="A9" s="346"/>
      <c r="B9" s="347" t="s">
        <v>108</v>
      </c>
      <c r="C9" s="347"/>
      <c r="D9" s="348" t="s">
        <v>109</v>
      </c>
      <c r="E9" s="349">
        <f t="shared" si="0"/>
        <v>63.19</v>
      </c>
      <c r="F9" s="349">
        <f t="shared" si="1"/>
        <v>63.19</v>
      </c>
      <c r="G9" s="349">
        <v>63.19</v>
      </c>
      <c r="H9" s="349">
        <v>0</v>
      </c>
      <c r="I9" s="349">
        <v>0</v>
      </c>
      <c r="J9" s="349">
        <v>0</v>
      </c>
      <c r="K9" s="349">
        <f t="shared" si="2"/>
        <v>0</v>
      </c>
      <c r="L9" s="349">
        <v>0</v>
      </c>
      <c r="M9" s="349">
        <v>0</v>
      </c>
      <c r="N9" s="349">
        <v>0</v>
      </c>
      <c r="O9" s="349">
        <v>0</v>
      </c>
      <c r="P9" s="349">
        <v>0</v>
      </c>
      <c r="Q9" s="349">
        <v>0</v>
      </c>
    </row>
    <row r="10" customHeight="1" spans="1:17">
      <c r="A10" s="346">
        <v>201</v>
      </c>
      <c r="B10" s="347" t="s">
        <v>111</v>
      </c>
      <c r="C10" s="347" t="s">
        <v>112</v>
      </c>
      <c r="D10" s="348" t="s">
        <v>113</v>
      </c>
      <c r="E10" s="349">
        <f t="shared" si="0"/>
        <v>63.19</v>
      </c>
      <c r="F10" s="349">
        <f t="shared" si="1"/>
        <v>63.19</v>
      </c>
      <c r="G10" s="349">
        <v>63.19</v>
      </c>
      <c r="H10" s="349">
        <v>0</v>
      </c>
      <c r="I10" s="349">
        <v>0</v>
      </c>
      <c r="J10" s="349">
        <v>0</v>
      </c>
      <c r="K10" s="349">
        <f t="shared" si="2"/>
        <v>0</v>
      </c>
      <c r="L10" s="349">
        <v>0</v>
      </c>
      <c r="M10" s="349">
        <v>0</v>
      </c>
      <c r="N10" s="349">
        <v>0</v>
      </c>
      <c r="O10" s="349">
        <v>0</v>
      </c>
      <c r="P10" s="349">
        <v>0</v>
      </c>
      <c r="Q10" s="349">
        <v>0</v>
      </c>
    </row>
    <row r="11" customHeight="1" spans="1:17">
      <c r="A11" s="346">
        <v>208</v>
      </c>
      <c r="B11" s="347"/>
      <c r="C11" s="347"/>
      <c r="D11" s="348" t="s">
        <v>114</v>
      </c>
      <c r="E11" s="349">
        <f t="shared" si="0"/>
        <v>18.85</v>
      </c>
      <c r="F11" s="349">
        <f t="shared" si="1"/>
        <v>18.85</v>
      </c>
      <c r="G11" s="349">
        <v>18.85</v>
      </c>
      <c r="H11" s="349">
        <v>0</v>
      </c>
      <c r="I11" s="349">
        <v>0</v>
      </c>
      <c r="J11" s="349">
        <v>0</v>
      </c>
      <c r="K11" s="349">
        <f t="shared" si="2"/>
        <v>0</v>
      </c>
      <c r="L11" s="349">
        <v>0</v>
      </c>
      <c r="M11" s="349">
        <v>0</v>
      </c>
      <c r="N11" s="349">
        <v>0</v>
      </c>
      <c r="O11" s="349">
        <v>0</v>
      </c>
      <c r="P11" s="349">
        <v>0</v>
      </c>
      <c r="Q11" s="349">
        <v>0</v>
      </c>
    </row>
    <row r="12" customHeight="1" spans="1:17">
      <c r="A12" s="346"/>
      <c r="B12" s="347" t="s">
        <v>115</v>
      </c>
      <c r="C12" s="347"/>
      <c r="D12" s="348" t="s">
        <v>116</v>
      </c>
      <c r="E12" s="349">
        <f t="shared" si="0"/>
        <v>18.85</v>
      </c>
      <c r="F12" s="349">
        <f t="shared" si="1"/>
        <v>18.85</v>
      </c>
      <c r="G12" s="349">
        <v>18.85</v>
      </c>
      <c r="H12" s="349">
        <v>0</v>
      </c>
      <c r="I12" s="349">
        <v>0</v>
      </c>
      <c r="J12" s="349">
        <v>0</v>
      </c>
      <c r="K12" s="349">
        <f t="shared" si="2"/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</row>
    <row r="13" customHeight="1" spans="1:17">
      <c r="A13" s="346">
        <v>208</v>
      </c>
      <c r="B13" s="347" t="s">
        <v>117</v>
      </c>
      <c r="C13" s="347" t="s">
        <v>118</v>
      </c>
      <c r="D13" s="348" t="s">
        <v>119</v>
      </c>
      <c r="E13" s="349">
        <f t="shared" si="0"/>
        <v>12.35</v>
      </c>
      <c r="F13" s="349">
        <f t="shared" si="1"/>
        <v>12.35</v>
      </c>
      <c r="G13" s="349">
        <v>12.35</v>
      </c>
      <c r="H13" s="349">
        <v>0</v>
      </c>
      <c r="I13" s="349">
        <v>0</v>
      </c>
      <c r="J13" s="349">
        <v>0</v>
      </c>
      <c r="K13" s="349">
        <f t="shared" si="2"/>
        <v>0</v>
      </c>
      <c r="L13" s="349">
        <v>0</v>
      </c>
      <c r="M13" s="349">
        <v>0</v>
      </c>
      <c r="N13" s="349">
        <v>0</v>
      </c>
      <c r="O13" s="349">
        <v>0</v>
      </c>
      <c r="P13" s="349">
        <v>0</v>
      </c>
      <c r="Q13" s="349">
        <v>0</v>
      </c>
    </row>
    <row r="14" customHeight="1" spans="1:17">
      <c r="A14" s="346">
        <v>208</v>
      </c>
      <c r="B14" s="347" t="s">
        <v>117</v>
      </c>
      <c r="C14" s="347" t="s">
        <v>115</v>
      </c>
      <c r="D14" s="348" t="s">
        <v>120</v>
      </c>
      <c r="E14" s="349">
        <f t="shared" si="0"/>
        <v>6.5</v>
      </c>
      <c r="F14" s="349">
        <f t="shared" si="1"/>
        <v>6.5</v>
      </c>
      <c r="G14" s="349">
        <v>6.5</v>
      </c>
      <c r="H14" s="349">
        <v>0</v>
      </c>
      <c r="I14" s="349">
        <v>0</v>
      </c>
      <c r="J14" s="349">
        <v>0</v>
      </c>
      <c r="K14" s="349">
        <f t="shared" si="2"/>
        <v>0</v>
      </c>
      <c r="L14" s="349">
        <v>0</v>
      </c>
      <c r="M14" s="349">
        <v>0</v>
      </c>
      <c r="N14" s="349">
        <v>0</v>
      </c>
      <c r="O14" s="349">
        <v>0</v>
      </c>
      <c r="P14" s="349">
        <v>0</v>
      </c>
      <c r="Q14" s="349">
        <v>0</v>
      </c>
    </row>
    <row r="15" customHeight="1" spans="1:17">
      <c r="A15" s="346">
        <v>210</v>
      </c>
      <c r="B15" s="347"/>
      <c r="C15" s="347"/>
      <c r="D15" s="348" t="s">
        <v>121</v>
      </c>
      <c r="E15" s="349">
        <f t="shared" si="0"/>
        <v>6.47</v>
      </c>
      <c r="F15" s="349">
        <f t="shared" si="1"/>
        <v>6.47</v>
      </c>
      <c r="G15" s="349">
        <v>6.47</v>
      </c>
      <c r="H15" s="349">
        <v>0</v>
      </c>
      <c r="I15" s="349">
        <v>0</v>
      </c>
      <c r="J15" s="349">
        <v>0</v>
      </c>
      <c r="K15" s="349">
        <f t="shared" si="2"/>
        <v>0</v>
      </c>
      <c r="L15" s="349">
        <v>0</v>
      </c>
      <c r="M15" s="349">
        <v>0</v>
      </c>
      <c r="N15" s="349">
        <v>0</v>
      </c>
      <c r="O15" s="349">
        <v>0</v>
      </c>
      <c r="P15" s="349">
        <v>0</v>
      </c>
      <c r="Q15" s="349">
        <v>0</v>
      </c>
    </row>
    <row r="16" customHeight="1" spans="1:17">
      <c r="A16" s="346"/>
      <c r="B16" s="347" t="s">
        <v>122</v>
      </c>
      <c r="C16" s="347"/>
      <c r="D16" s="348" t="s">
        <v>123</v>
      </c>
      <c r="E16" s="349">
        <f t="shared" si="0"/>
        <v>6.47</v>
      </c>
      <c r="F16" s="349">
        <f t="shared" si="1"/>
        <v>6.47</v>
      </c>
      <c r="G16" s="349">
        <v>6.47</v>
      </c>
      <c r="H16" s="349">
        <v>0</v>
      </c>
      <c r="I16" s="349">
        <v>0</v>
      </c>
      <c r="J16" s="349">
        <v>0</v>
      </c>
      <c r="K16" s="349">
        <f t="shared" si="2"/>
        <v>0</v>
      </c>
      <c r="L16" s="349">
        <v>0</v>
      </c>
      <c r="M16" s="349">
        <v>0</v>
      </c>
      <c r="N16" s="349">
        <v>0</v>
      </c>
      <c r="O16" s="349">
        <v>0</v>
      </c>
      <c r="P16" s="349">
        <v>0</v>
      </c>
      <c r="Q16" s="349">
        <v>0</v>
      </c>
    </row>
    <row r="17" customHeight="1" spans="1:17">
      <c r="A17" s="346">
        <v>210</v>
      </c>
      <c r="B17" s="347" t="s">
        <v>124</v>
      </c>
      <c r="C17" s="347" t="s">
        <v>118</v>
      </c>
      <c r="D17" s="348" t="s">
        <v>125</v>
      </c>
      <c r="E17" s="349">
        <f t="shared" si="0"/>
        <v>6.47</v>
      </c>
      <c r="F17" s="349">
        <f t="shared" si="1"/>
        <v>6.47</v>
      </c>
      <c r="G17" s="349">
        <v>6.47</v>
      </c>
      <c r="H17" s="349">
        <v>0</v>
      </c>
      <c r="I17" s="349">
        <v>0</v>
      </c>
      <c r="J17" s="349">
        <v>0</v>
      </c>
      <c r="K17" s="349">
        <f t="shared" si="2"/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</row>
    <row r="18" customHeight="1" spans="1:17">
      <c r="A18" s="346">
        <v>221</v>
      </c>
      <c r="B18" s="347"/>
      <c r="C18" s="347"/>
      <c r="D18" s="348" t="s">
        <v>126</v>
      </c>
      <c r="E18" s="349">
        <f t="shared" si="0"/>
        <v>4.63</v>
      </c>
      <c r="F18" s="349">
        <f t="shared" si="1"/>
        <v>4.63</v>
      </c>
      <c r="G18" s="349">
        <v>4.63</v>
      </c>
      <c r="H18" s="349">
        <v>0</v>
      </c>
      <c r="I18" s="349">
        <v>0</v>
      </c>
      <c r="J18" s="349">
        <v>0</v>
      </c>
      <c r="K18" s="349">
        <f t="shared" si="2"/>
        <v>0</v>
      </c>
      <c r="L18" s="349">
        <v>0</v>
      </c>
      <c r="M18" s="349">
        <v>0</v>
      </c>
      <c r="N18" s="349">
        <v>0</v>
      </c>
      <c r="O18" s="349">
        <v>0</v>
      </c>
      <c r="P18" s="349">
        <v>0</v>
      </c>
      <c r="Q18" s="349">
        <v>0</v>
      </c>
    </row>
    <row r="19" customHeight="1" spans="1:17">
      <c r="A19" s="346"/>
      <c r="B19" s="347" t="s">
        <v>118</v>
      </c>
      <c r="C19" s="347"/>
      <c r="D19" s="348" t="s">
        <v>127</v>
      </c>
      <c r="E19" s="349">
        <f t="shared" si="0"/>
        <v>4.63</v>
      </c>
      <c r="F19" s="349">
        <f t="shared" si="1"/>
        <v>4.63</v>
      </c>
      <c r="G19" s="349">
        <v>4.63</v>
      </c>
      <c r="H19" s="349">
        <v>0</v>
      </c>
      <c r="I19" s="349">
        <v>0</v>
      </c>
      <c r="J19" s="349">
        <v>0</v>
      </c>
      <c r="K19" s="349">
        <f t="shared" si="2"/>
        <v>0</v>
      </c>
      <c r="L19" s="349">
        <v>0</v>
      </c>
      <c r="M19" s="349">
        <v>0</v>
      </c>
      <c r="N19" s="349">
        <v>0</v>
      </c>
      <c r="O19" s="349">
        <v>0</v>
      </c>
      <c r="P19" s="349">
        <v>0</v>
      </c>
      <c r="Q19" s="349">
        <v>0</v>
      </c>
    </row>
    <row r="20" customHeight="1" spans="1:17">
      <c r="A20" s="346">
        <v>221</v>
      </c>
      <c r="B20" s="347" t="s">
        <v>128</v>
      </c>
      <c r="C20" s="347" t="s">
        <v>129</v>
      </c>
      <c r="D20" s="348" t="s">
        <v>130</v>
      </c>
      <c r="E20" s="349">
        <f t="shared" si="0"/>
        <v>4.63</v>
      </c>
      <c r="F20" s="349">
        <f t="shared" si="1"/>
        <v>4.63</v>
      </c>
      <c r="G20" s="349">
        <v>4.63</v>
      </c>
      <c r="H20" s="349">
        <v>0</v>
      </c>
      <c r="I20" s="349">
        <v>0</v>
      </c>
      <c r="J20" s="349">
        <v>0</v>
      </c>
      <c r="K20" s="349">
        <f t="shared" si="2"/>
        <v>0</v>
      </c>
      <c r="L20" s="349">
        <v>0</v>
      </c>
      <c r="M20" s="349">
        <v>0</v>
      </c>
      <c r="N20" s="349">
        <v>0</v>
      </c>
      <c r="O20" s="349">
        <v>0</v>
      </c>
      <c r="P20" s="349">
        <v>0</v>
      </c>
      <c r="Q20" s="349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5" t="s">
        <v>137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customHeight="1" spans="1: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22" t="s">
        <v>138</v>
      </c>
      <c r="O2" s="322"/>
    </row>
    <row r="3" ht="30" customHeight="1" spans="1:15">
      <c r="A3" s="49" t="s">
        <v>25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6"/>
      <c r="M3" s="306"/>
      <c r="N3" s="323" t="s">
        <v>26</v>
      </c>
      <c r="O3" s="323"/>
    </row>
    <row r="4" customHeight="1" spans="1:15">
      <c r="A4" s="308" t="s">
        <v>79</v>
      </c>
      <c r="B4" s="309" t="s">
        <v>139</v>
      </c>
      <c r="C4" s="310"/>
      <c r="D4" s="310"/>
      <c r="E4" s="310"/>
      <c r="F4" s="310"/>
      <c r="G4" s="310"/>
      <c r="H4" s="311"/>
      <c r="I4" s="311"/>
      <c r="J4" s="311"/>
      <c r="K4" s="309" t="s">
        <v>140</v>
      </c>
      <c r="L4" s="310"/>
      <c r="M4" s="310"/>
      <c r="N4" s="310"/>
      <c r="O4" s="324"/>
    </row>
    <row r="5" customHeight="1" spans="1:15">
      <c r="A5" s="312"/>
      <c r="B5" s="308" t="s">
        <v>82</v>
      </c>
      <c r="C5" s="313" t="s">
        <v>83</v>
      </c>
      <c r="D5" s="314"/>
      <c r="E5" s="315"/>
      <c r="F5" s="316" t="s">
        <v>141</v>
      </c>
      <c r="G5" s="316" t="s">
        <v>37</v>
      </c>
      <c r="H5" s="317" t="s">
        <v>84</v>
      </c>
      <c r="I5" s="325"/>
      <c r="J5" s="326"/>
      <c r="K5" s="327" t="s">
        <v>82</v>
      </c>
      <c r="L5" s="328" t="s">
        <v>87</v>
      </c>
      <c r="M5" s="329"/>
      <c r="N5" s="330"/>
      <c r="O5" s="327" t="s">
        <v>88</v>
      </c>
    </row>
    <row r="6" ht="24" customHeight="1" spans="1:15">
      <c r="A6" s="318"/>
      <c r="B6" s="318"/>
      <c r="C6" s="319" t="s">
        <v>89</v>
      </c>
      <c r="D6" s="319" t="s">
        <v>90</v>
      </c>
      <c r="E6" s="319" t="s">
        <v>91</v>
      </c>
      <c r="F6" s="316"/>
      <c r="G6" s="316"/>
      <c r="H6" s="316" t="s">
        <v>89</v>
      </c>
      <c r="I6" s="316" t="s">
        <v>92</v>
      </c>
      <c r="J6" s="316" t="s">
        <v>91</v>
      </c>
      <c r="K6" s="331"/>
      <c r="L6" s="331" t="s">
        <v>93</v>
      </c>
      <c r="M6" s="331" t="s">
        <v>94</v>
      </c>
      <c r="N6" s="331" t="s">
        <v>95</v>
      </c>
      <c r="O6" s="331"/>
    </row>
    <row r="7" s="44" customFormat="1" customHeight="1" spans="1:15">
      <c r="A7" s="320"/>
      <c r="B7" s="321">
        <f>C7+F7+G7+H7</f>
        <v>93.14</v>
      </c>
      <c r="C7" s="321">
        <f>D7+E7</f>
        <v>93.14</v>
      </c>
      <c r="D7" s="321">
        <v>93.14</v>
      </c>
      <c r="E7" s="321">
        <v>0</v>
      </c>
      <c r="F7" s="321">
        <v>0</v>
      </c>
      <c r="G7" s="321">
        <v>0</v>
      </c>
      <c r="H7" s="321">
        <f>I7+J7</f>
        <v>0</v>
      </c>
      <c r="I7" s="321">
        <v>0</v>
      </c>
      <c r="J7" s="321">
        <v>0</v>
      </c>
      <c r="K7" s="321">
        <f>L7+M7+N7+O7</f>
        <v>93.14</v>
      </c>
      <c r="L7" s="321">
        <v>63.06</v>
      </c>
      <c r="M7" s="321">
        <v>18.06</v>
      </c>
      <c r="N7" s="321">
        <v>12.02</v>
      </c>
      <c r="O7" s="321">
        <v>0</v>
      </c>
    </row>
    <row r="8" customHeight="1" spans="1:15">
      <c r="A8" s="320" t="s">
        <v>96</v>
      </c>
      <c r="B8" s="321">
        <f t="shared" ref="B8:B9" si="0">C8+F8+G8+H8</f>
        <v>93.14</v>
      </c>
      <c r="C8" s="321">
        <f t="shared" ref="C8:C9" si="1">D8+E8</f>
        <v>93.14</v>
      </c>
      <c r="D8" s="321">
        <v>93.14</v>
      </c>
      <c r="E8" s="321">
        <v>0</v>
      </c>
      <c r="F8" s="321">
        <v>0</v>
      </c>
      <c r="G8" s="321">
        <v>0</v>
      </c>
      <c r="H8" s="321">
        <f t="shared" ref="H8:H9" si="2">I8+J8</f>
        <v>0</v>
      </c>
      <c r="I8" s="321">
        <v>0</v>
      </c>
      <c r="J8" s="321">
        <v>0</v>
      </c>
      <c r="K8" s="321">
        <f t="shared" ref="K8:K9" si="3">L8+M8+N8+O8</f>
        <v>93.14</v>
      </c>
      <c r="L8" s="321">
        <v>63.06</v>
      </c>
      <c r="M8" s="321">
        <v>18.06</v>
      </c>
      <c r="N8" s="321">
        <v>12.02</v>
      </c>
      <c r="O8" s="321">
        <v>0</v>
      </c>
    </row>
    <row r="9" customHeight="1" spans="1:15">
      <c r="A9" s="320" t="s">
        <v>97</v>
      </c>
      <c r="B9" s="321">
        <f t="shared" si="0"/>
        <v>93.14</v>
      </c>
      <c r="C9" s="321">
        <f t="shared" si="1"/>
        <v>93.14</v>
      </c>
      <c r="D9" s="321">
        <v>93.14</v>
      </c>
      <c r="E9" s="321">
        <v>0</v>
      </c>
      <c r="F9" s="321">
        <v>0</v>
      </c>
      <c r="G9" s="321">
        <v>0</v>
      </c>
      <c r="H9" s="321">
        <f t="shared" si="2"/>
        <v>0</v>
      </c>
      <c r="I9" s="321">
        <v>0</v>
      </c>
      <c r="J9" s="321">
        <v>0</v>
      </c>
      <c r="K9" s="321">
        <f t="shared" si="3"/>
        <v>93.14</v>
      </c>
      <c r="L9" s="321">
        <v>63.06</v>
      </c>
      <c r="M9" s="321">
        <v>18.06</v>
      </c>
      <c r="N9" s="321">
        <v>12.02</v>
      </c>
      <c r="O9" s="321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81" t="s">
        <v>137</v>
      </c>
      <c r="B1" s="281"/>
      <c r="C1" s="281"/>
      <c r="D1" s="281"/>
      <c r="E1" s="281"/>
      <c r="F1" s="281"/>
      <c r="G1" s="281"/>
      <c r="H1" s="281"/>
      <c r="I1" s="281"/>
      <c r="J1" s="281"/>
    </row>
    <row r="2" customHeight="1" spans="1:10">
      <c r="A2" s="282"/>
      <c r="B2" s="282"/>
      <c r="C2" s="282"/>
      <c r="D2" s="282"/>
      <c r="E2" s="282"/>
      <c r="F2" s="282"/>
      <c r="G2" s="282"/>
      <c r="H2" s="282"/>
      <c r="I2" s="301" t="s">
        <v>142</v>
      </c>
      <c r="J2" s="301"/>
    </row>
    <row r="3" ht="20.25" customHeight="1" spans="1:10">
      <c r="A3" s="49" t="s">
        <v>25</v>
      </c>
      <c r="B3" s="283"/>
      <c r="C3" s="283"/>
      <c r="D3" s="283"/>
      <c r="E3" s="283"/>
      <c r="F3" s="283"/>
      <c r="G3" s="283"/>
      <c r="H3" s="283"/>
      <c r="I3" s="302" t="s">
        <v>26</v>
      </c>
      <c r="J3" s="302"/>
    </row>
    <row r="4" customHeight="1" spans="1:10">
      <c r="A4" s="284" t="s">
        <v>79</v>
      </c>
      <c r="B4" s="285" t="s">
        <v>100</v>
      </c>
      <c r="C4" s="285"/>
      <c r="D4" s="285"/>
      <c r="E4" s="286" t="s">
        <v>101</v>
      </c>
      <c r="F4" s="287" t="s">
        <v>143</v>
      </c>
      <c r="G4" s="288"/>
      <c r="H4" s="288"/>
      <c r="I4" s="288"/>
      <c r="J4" s="303"/>
    </row>
    <row r="5" customHeight="1" spans="1:10">
      <c r="A5" s="289"/>
      <c r="B5" s="284" t="s">
        <v>102</v>
      </c>
      <c r="C5" s="284" t="s">
        <v>103</v>
      </c>
      <c r="D5" s="284" t="s">
        <v>104</v>
      </c>
      <c r="E5" s="290"/>
      <c r="F5" s="291" t="s">
        <v>82</v>
      </c>
      <c r="G5" s="292" t="s">
        <v>87</v>
      </c>
      <c r="H5" s="293"/>
      <c r="I5" s="304"/>
      <c r="J5" s="291" t="s">
        <v>88</v>
      </c>
    </row>
    <row r="6" ht="24" customHeight="1" spans="1:10">
      <c r="A6" s="294"/>
      <c r="B6" s="294"/>
      <c r="C6" s="294"/>
      <c r="D6" s="294"/>
      <c r="E6" s="295"/>
      <c r="F6" s="296"/>
      <c r="G6" s="296" t="s">
        <v>93</v>
      </c>
      <c r="H6" s="296" t="s">
        <v>94</v>
      </c>
      <c r="I6" s="296" t="s">
        <v>95</v>
      </c>
      <c r="J6" s="296"/>
    </row>
    <row r="7" s="44" customFormat="1" ht="24" customHeight="1" spans="1:10">
      <c r="A7" s="297"/>
      <c r="B7" s="298"/>
      <c r="C7" s="299"/>
      <c r="D7" s="299"/>
      <c r="E7" s="298" t="s">
        <v>82</v>
      </c>
      <c r="F7" s="300">
        <v>93.14</v>
      </c>
      <c r="G7" s="300">
        <v>63.06</v>
      </c>
      <c r="H7" s="300">
        <v>18.06</v>
      </c>
      <c r="I7" s="300">
        <v>12.02</v>
      </c>
      <c r="J7" s="300">
        <v>0</v>
      </c>
    </row>
    <row r="8" ht="24" customHeight="1" spans="1:10">
      <c r="A8" s="297" t="s">
        <v>96</v>
      </c>
      <c r="B8" s="298"/>
      <c r="C8" s="299"/>
      <c r="D8" s="299"/>
      <c r="E8" s="298"/>
      <c r="F8" s="300">
        <v>93.14</v>
      </c>
      <c r="G8" s="300">
        <v>63.06</v>
      </c>
      <c r="H8" s="300">
        <v>18.06</v>
      </c>
      <c r="I8" s="300">
        <v>12.02</v>
      </c>
      <c r="J8" s="300">
        <v>0</v>
      </c>
    </row>
    <row r="9" ht="24" customHeight="1" spans="1:10">
      <c r="A9" s="297" t="s">
        <v>105</v>
      </c>
      <c r="B9" s="298">
        <v>201</v>
      </c>
      <c r="C9" s="299"/>
      <c r="D9" s="299"/>
      <c r="E9" s="298" t="s">
        <v>106</v>
      </c>
      <c r="F9" s="300">
        <v>63.19</v>
      </c>
      <c r="G9" s="300">
        <v>45.46</v>
      </c>
      <c r="H9" s="300">
        <v>17.68</v>
      </c>
      <c r="I9" s="300">
        <v>0.05</v>
      </c>
      <c r="J9" s="300">
        <v>0</v>
      </c>
    </row>
    <row r="10" ht="24" customHeight="1" spans="1:10">
      <c r="A10" s="297" t="s">
        <v>107</v>
      </c>
      <c r="B10" s="298"/>
      <c r="C10" s="299" t="s">
        <v>108</v>
      </c>
      <c r="D10" s="299"/>
      <c r="E10" s="298" t="s">
        <v>109</v>
      </c>
      <c r="F10" s="300">
        <v>63.19</v>
      </c>
      <c r="G10" s="300">
        <v>45.46</v>
      </c>
      <c r="H10" s="300">
        <v>17.68</v>
      </c>
      <c r="I10" s="300">
        <v>0.05</v>
      </c>
      <c r="J10" s="300">
        <v>0</v>
      </c>
    </row>
    <row r="11" ht="24" customHeight="1" spans="1:10">
      <c r="A11" s="297" t="s">
        <v>110</v>
      </c>
      <c r="B11" s="298">
        <v>201</v>
      </c>
      <c r="C11" s="299" t="s">
        <v>111</v>
      </c>
      <c r="D11" s="299" t="s">
        <v>112</v>
      </c>
      <c r="E11" s="298" t="s">
        <v>113</v>
      </c>
      <c r="F11" s="300">
        <v>63.19</v>
      </c>
      <c r="G11" s="300">
        <v>45.46</v>
      </c>
      <c r="H11" s="300">
        <v>17.68</v>
      </c>
      <c r="I11" s="300">
        <v>0.05</v>
      </c>
      <c r="J11" s="300">
        <v>0</v>
      </c>
    </row>
    <row r="12" ht="24" customHeight="1" spans="1:10">
      <c r="A12" s="297" t="s">
        <v>105</v>
      </c>
      <c r="B12" s="298">
        <v>208</v>
      </c>
      <c r="C12" s="299"/>
      <c r="D12" s="299"/>
      <c r="E12" s="298" t="s">
        <v>114</v>
      </c>
      <c r="F12" s="300">
        <v>18.85</v>
      </c>
      <c r="G12" s="300">
        <v>6.5</v>
      </c>
      <c r="H12" s="300">
        <v>0.38</v>
      </c>
      <c r="I12" s="300">
        <v>11.97</v>
      </c>
      <c r="J12" s="300">
        <v>0</v>
      </c>
    </row>
    <row r="13" ht="24" customHeight="1" spans="1:10">
      <c r="A13" s="297" t="s">
        <v>107</v>
      </c>
      <c r="B13" s="298"/>
      <c r="C13" s="299" t="s">
        <v>115</v>
      </c>
      <c r="D13" s="299"/>
      <c r="E13" s="298" t="s">
        <v>116</v>
      </c>
      <c r="F13" s="300">
        <v>18.85</v>
      </c>
      <c r="G13" s="300">
        <v>6.5</v>
      </c>
      <c r="H13" s="300">
        <v>0.38</v>
      </c>
      <c r="I13" s="300">
        <v>11.97</v>
      </c>
      <c r="J13" s="300">
        <v>0</v>
      </c>
    </row>
    <row r="14" ht="24" customHeight="1" spans="1:10">
      <c r="A14" s="297" t="s">
        <v>110</v>
      </c>
      <c r="B14" s="298">
        <v>208</v>
      </c>
      <c r="C14" s="299" t="s">
        <v>117</v>
      </c>
      <c r="D14" s="299" t="s">
        <v>118</v>
      </c>
      <c r="E14" s="298" t="s">
        <v>119</v>
      </c>
      <c r="F14" s="300">
        <v>12.35</v>
      </c>
      <c r="G14" s="300">
        <v>0</v>
      </c>
      <c r="H14" s="300">
        <v>0.38</v>
      </c>
      <c r="I14" s="300">
        <v>11.97</v>
      </c>
      <c r="J14" s="300">
        <v>0</v>
      </c>
    </row>
    <row r="15" ht="24" customHeight="1" spans="1:10">
      <c r="A15" s="297" t="s">
        <v>110</v>
      </c>
      <c r="B15" s="298">
        <v>208</v>
      </c>
      <c r="C15" s="299" t="s">
        <v>117</v>
      </c>
      <c r="D15" s="299" t="s">
        <v>115</v>
      </c>
      <c r="E15" s="298" t="s">
        <v>120</v>
      </c>
      <c r="F15" s="300">
        <v>6.5</v>
      </c>
      <c r="G15" s="300">
        <v>6.5</v>
      </c>
      <c r="H15" s="300">
        <v>0</v>
      </c>
      <c r="I15" s="300">
        <v>0</v>
      </c>
      <c r="J15" s="300">
        <v>0</v>
      </c>
    </row>
    <row r="16" ht="24" customHeight="1" spans="1:10">
      <c r="A16" s="297" t="s">
        <v>105</v>
      </c>
      <c r="B16" s="298">
        <v>210</v>
      </c>
      <c r="C16" s="299"/>
      <c r="D16" s="299"/>
      <c r="E16" s="298" t="s">
        <v>121</v>
      </c>
      <c r="F16" s="300">
        <v>6.47</v>
      </c>
      <c r="G16" s="300">
        <v>6.47</v>
      </c>
      <c r="H16" s="300">
        <v>0</v>
      </c>
      <c r="I16" s="300">
        <v>0</v>
      </c>
      <c r="J16" s="300">
        <v>0</v>
      </c>
    </row>
    <row r="17" ht="24" customHeight="1" spans="1:10">
      <c r="A17" s="297" t="s">
        <v>107</v>
      </c>
      <c r="B17" s="298"/>
      <c r="C17" s="299" t="s">
        <v>122</v>
      </c>
      <c r="D17" s="299"/>
      <c r="E17" s="298" t="s">
        <v>123</v>
      </c>
      <c r="F17" s="300">
        <v>6.47</v>
      </c>
      <c r="G17" s="300">
        <v>6.47</v>
      </c>
      <c r="H17" s="300">
        <v>0</v>
      </c>
      <c r="I17" s="300">
        <v>0</v>
      </c>
      <c r="J17" s="300">
        <v>0</v>
      </c>
    </row>
    <row r="18" ht="24" customHeight="1" spans="1:10">
      <c r="A18" s="297" t="s">
        <v>110</v>
      </c>
      <c r="B18" s="298">
        <v>210</v>
      </c>
      <c r="C18" s="299" t="s">
        <v>124</v>
      </c>
      <c r="D18" s="299" t="s">
        <v>118</v>
      </c>
      <c r="E18" s="298" t="s">
        <v>125</v>
      </c>
      <c r="F18" s="300">
        <v>6.47</v>
      </c>
      <c r="G18" s="300">
        <v>6.47</v>
      </c>
      <c r="H18" s="300">
        <v>0</v>
      </c>
      <c r="I18" s="300">
        <v>0</v>
      </c>
      <c r="J18" s="300">
        <v>0</v>
      </c>
    </row>
    <row r="19" ht="24" customHeight="1" spans="1:10">
      <c r="A19" s="297" t="s">
        <v>105</v>
      </c>
      <c r="B19" s="298">
        <v>221</v>
      </c>
      <c r="C19" s="299"/>
      <c r="D19" s="299"/>
      <c r="E19" s="298" t="s">
        <v>126</v>
      </c>
      <c r="F19" s="300">
        <v>4.63</v>
      </c>
      <c r="G19" s="300">
        <v>4.63</v>
      </c>
      <c r="H19" s="300">
        <v>0</v>
      </c>
      <c r="I19" s="300">
        <v>0</v>
      </c>
      <c r="J19" s="300">
        <v>0</v>
      </c>
    </row>
    <row r="20" ht="24" customHeight="1" spans="1:10">
      <c r="A20" s="297" t="s">
        <v>107</v>
      </c>
      <c r="B20" s="298"/>
      <c r="C20" s="299" t="s">
        <v>118</v>
      </c>
      <c r="D20" s="299"/>
      <c r="E20" s="298" t="s">
        <v>127</v>
      </c>
      <c r="F20" s="300">
        <v>4.63</v>
      </c>
      <c r="G20" s="300">
        <v>4.63</v>
      </c>
      <c r="H20" s="300">
        <v>0</v>
      </c>
      <c r="I20" s="300">
        <v>0</v>
      </c>
      <c r="J20" s="300">
        <v>0</v>
      </c>
    </row>
    <row r="21" ht="24" customHeight="1" spans="1:10">
      <c r="A21" s="297" t="s">
        <v>110</v>
      </c>
      <c r="B21" s="298">
        <v>221</v>
      </c>
      <c r="C21" s="299" t="s">
        <v>128</v>
      </c>
      <c r="D21" s="299" t="s">
        <v>129</v>
      </c>
      <c r="E21" s="298" t="s">
        <v>130</v>
      </c>
      <c r="F21" s="300">
        <v>4.63</v>
      </c>
      <c r="G21" s="300">
        <v>4.63</v>
      </c>
      <c r="H21" s="300">
        <v>0</v>
      </c>
      <c r="I21" s="300">
        <v>0</v>
      </c>
      <c r="J21" s="300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幽兰芳馥</cp:lastModifiedBy>
  <dcterms:created xsi:type="dcterms:W3CDTF">2020-05-08T02:59:00Z</dcterms:created>
  <dcterms:modified xsi:type="dcterms:W3CDTF">2021-05-28T05:54:00Z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4262182</vt:i4>
  </property>
  <property fmtid="{D5CDD505-2E9C-101B-9397-08002B2CF9AE}" pid="3" name="ICV">
    <vt:lpwstr>6ABF509FD71E455299511A7BD9E36982</vt:lpwstr>
  </property>
  <property fmtid="{D5CDD505-2E9C-101B-9397-08002B2CF9AE}" pid="4" name="KSOProductBuildVer">
    <vt:lpwstr>2052-11.1.0.10577</vt:lpwstr>
  </property>
</Properties>
</file>